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ni\garrbox\gara 1901 [fibra]\FINALE\"/>
    </mc:Choice>
  </mc:AlternateContent>
  <bookViews>
    <workbookView xWindow="0" yWindow="0" windowWidth="16908" windowHeight="6948"/>
  </bookViews>
  <sheets>
    <sheet name="Lotto 1" sheetId="6" r:id="rId1"/>
    <sheet name="Lotto 2" sheetId="1" r:id="rId2"/>
    <sheet name="Elenco Siti Housing" sheetId="14" r:id="rId3"/>
    <sheet name="Affidabilità-servizi" sheetId="13" r:id="rId4"/>
  </sheets>
  <definedNames>
    <definedName name="_xlnm.Print_Area" localSheetId="2">'Elenco Siti Housing'!$B$2:$G$13</definedName>
    <definedName name="_xlnm.Print_Area" localSheetId="0">'Lotto 1'!$A$1:$Z$13</definedName>
    <definedName name="_xlnm.Print_Area" localSheetId="1">'Lotto 2'!$A$1:$Z$6</definedName>
  </definedNames>
  <calcPr calcId="162913"/>
</workbook>
</file>

<file path=xl/calcChain.xml><?xml version="1.0" encoding="utf-8"?>
<calcChain xmlns="http://schemas.openxmlformats.org/spreadsheetml/2006/main">
  <c r="D8" i="6" l="1"/>
  <c r="D7" i="6"/>
  <c r="D3" i="6"/>
  <c r="D2" i="6"/>
  <c r="D6" i="6" l="1"/>
  <c r="A4" i="6" l="1"/>
  <c r="A9" i="6"/>
  <c r="B9" i="6" l="1"/>
  <c r="C9" i="6" l="1"/>
  <c r="C4" i="6"/>
  <c r="B4" i="6"/>
</calcChain>
</file>

<file path=xl/sharedStrings.xml><?xml version="1.0" encoding="utf-8"?>
<sst xmlns="http://schemas.openxmlformats.org/spreadsheetml/2006/main" count="130" uniqueCount="84">
  <si>
    <t>Span</t>
  </si>
  <si>
    <t>Lungh (km)</t>
  </si>
  <si>
    <t>Att (db)</t>
  </si>
  <si>
    <t>TdC (gg)</t>
  </si>
  <si>
    <t>Tipo Fibra</t>
  </si>
  <si>
    <t>Anno Posa</t>
  </si>
  <si>
    <t>Percorso dettagliato</t>
  </si>
  <si>
    <t>Vettore</t>
  </si>
  <si>
    <t>Profondità</t>
  </si>
  <si>
    <t>Ancora da realizzare</t>
  </si>
  <si>
    <t>Nomi</t>
  </si>
  <si>
    <t>TOTALE</t>
  </si>
  <si>
    <t># Tratta</t>
  </si>
  <si>
    <r>
      <t>POP_GARR</t>
    </r>
    <r>
      <rPr>
        <b/>
        <vertAlign val="subscript"/>
        <sz val="8"/>
        <color theme="0"/>
        <rFont val="Trebuchet MS"/>
        <family val="2"/>
      </rPr>
      <t>A</t>
    </r>
    <r>
      <rPr>
        <b/>
        <sz val="8"/>
        <color theme="0"/>
        <rFont val="Trebuchet MS"/>
        <family val="2"/>
      </rPr>
      <t xml:space="preserve"> </t>
    </r>
  </si>
  <si>
    <r>
      <t>POP_GARR</t>
    </r>
    <r>
      <rPr>
        <b/>
        <vertAlign val="subscript"/>
        <sz val="8"/>
        <color theme="0"/>
        <rFont val="Trebuchet MS"/>
        <family val="2"/>
      </rPr>
      <t>B</t>
    </r>
  </si>
  <si>
    <t>SLA
Disp. (%)</t>
  </si>
  <si>
    <t>SLA
TTR (ore)</t>
  </si>
  <si>
    <t>Connettori Meccanici</t>
  </si>
  <si>
    <t>Giunti a Fusione</t>
  </si>
  <si>
    <t>Costo Acquisto in IRU (k€)</t>
  </si>
  <si>
    <t>Costo Manutenzione Fibra (k€/anno)</t>
  </si>
  <si>
    <t xml:space="preserve">Nome del Sito </t>
  </si>
  <si>
    <t>√</t>
  </si>
  <si>
    <t>Indicatori di Affidabilità</t>
  </si>
  <si>
    <t>Valori di Affidabilità minimi richiesti</t>
  </si>
  <si>
    <t>Valori di Affidabilità offerti</t>
  </si>
  <si>
    <t>Tempo di intervento e ripristino guasto non bloccante</t>
  </si>
  <si>
    <t>Tempo di intervento e ripristino per guasto ambientale bloccante</t>
  </si>
  <si>
    <t>Tempo di intervento e ripristino guasto ambientale non bloccante</t>
  </si>
  <si>
    <t>Entro 6 ore</t>
  </si>
  <si>
    <t>Tempo di risposta al disservizio in minuti</t>
  </si>
  <si>
    <t>Disponibilità semestrale delle tratte di dorsale</t>
  </si>
  <si>
    <t>Tempo di intervento e ripristino per guasto bloccante su tratta di dorsale per 80% dei guasti su base semestrale</t>
  </si>
  <si>
    <t>Tempo di intervento e ripristino per guasto bloccante su tratta di dorsale per 100% dei guasti su base semestrale</t>
  </si>
  <si>
    <t>Entro 15 giorni</t>
  </si>
  <si>
    <t>Durata Manutenzione f.o.</t>
  </si>
  <si>
    <t>CD 
ps/(nm * km)</t>
  </si>
  <si>
    <t>Disponibilità semestrale Housing</t>
  </si>
  <si>
    <t>Entro 8 ore</t>
  </si>
  <si>
    <t>Entro 9 ore</t>
  </si>
  <si>
    <t>≥ 99.2 %</t>
  </si>
  <si>
    <t>Entro 30 giorni</t>
  </si>
  <si>
    <t>≥ 99.4 %</t>
  </si>
  <si>
    <t>PoP MI4</t>
  </si>
  <si>
    <t>PoP CO</t>
  </si>
  <si>
    <t>PoP MI3</t>
  </si>
  <si>
    <t>PoP MI2</t>
  </si>
  <si>
    <t>PoP MI1</t>
  </si>
  <si>
    <t>2:BB:T-02</t>
  </si>
  <si>
    <t>2:BB:T-04</t>
  </si>
  <si>
    <t>2:BB:T-06</t>
  </si>
  <si>
    <t>2:BB:T-07</t>
  </si>
  <si>
    <t>1:BB:T-86</t>
  </si>
  <si>
    <t>PoP PD2</t>
  </si>
  <si>
    <t>PoP BO4</t>
  </si>
  <si>
    <t>1:BB:T-87</t>
  </si>
  <si>
    <t>PoP UD</t>
  </si>
  <si>
    <t>PoP TS</t>
  </si>
  <si>
    <t>1:BB:T-88</t>
  </si>
  <si>
    <t>POP UD</t>
  </si>
  <si>
    <t>POP PD1</t>
  </si>
  <si>
    <t>1:BB:T-89</t>
  </si>
  <si>
    <t>POP TN1</t>
  </si>
  <si>
    <t>1:BB:T-90</t>
  </si>
  <si>
    <t>POP VR</t>
  </si>
  <si>
    <t xml:space="preserve">PoP GARR </t>
  </si>
  <si>
    <t>…</t>
  </si>
  <si>
    <t>Sito di amplificazione disponibile</t>
  </si>
  <si>
    <t>PoP A</t>
  </si>
  <si>
    <t>PoP B</t>
  </si>
  <si>
    <t>PoP C</t>
  </si>
  <si>
    <t>PoP D</t>
  </si>
  <si>
    <t xml:space="preserve"> </t>
  </si>
  <si>
    <t>PoP E</t>
  </si>
  <si>
    <t>PMD
(ps/√km)</t>
  </si>
  <si>
    <t>Costo Housing Apparati (k€/anno)</t>
  </si>
  <si>
    <t>Pordenone</t>
  </si>
  <si>
    <t>Puntatore Scheda di survay</t>
  </si>
  <si>
    <t>Sito di amplificazione offerto</t>
  </si>
  <si>
    <t>Città</t>
  </si>
  <si>
    <t>POP TN</t>
  </si>
  <si>
    <t>1:BB:T-91</t>
  </si>
  <si>
    <t>Tempo massimo per l'accesso ai siti di Housing del personale GARR</t>
  </si>
  <si>
    <t>Pezzatura fibra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</si>
</sst>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Trebuchet MS"/>
      <family val="2"/>
    </font>
    <font>
      <b/>
      <vertAlign val="subscript"/>
      <sz val="8"/>
      <color theme="0"/>
      <name val="Trebuchet MS"/>
      <family val="2"/>
    </font>
    <font>
      <sz val="8"/>
      <color theme="0"/>
      <name val="Trebuchet MS"/>
      <family val="2"/>
    </font>
    <font>
      <b/>
      <sz val="11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0" fontId="6" fillId="3" borderId="5" applyNumberFormat="0" applyFont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0" fillId="0" borderId="0" xfId="0"/>
    <xf numFmtId="0" fontId="3" fillId="6" borderId="2" xfId="0" applyFont="1" applyFill="1" applyBorder="1"/>
    <xf numFmtId="0" fontId="3" fillId="7" borderId="4" xfId="0" applyFont="1" applyFill="1" applyBorder="1" applyAlignment="1">
      <alignment horizontal="center"/>
    </xf>
    <xf numFmtId="0" fontId="7" fillId="5" borderId="2" xfId="0" applyFont="1" applyFill="1" applyBorder="1"/>
    <xf numFmtId="0" fontId="11" fillId="7" borderId="2" xfId="0" applyFont="1" applyFill="1" applyBorder="1"/>
    <xf numFmtId="0" fontId="7" fillId="6" borderId="2" xfId="0" applyFont="1" applyFill="1" applyBorder="1"/>
    <xf numFmtId="0" fontId="11" fillId="7" borderId="1" xfId="0" applyFont="1" applyFill="1" applyBorder="1"/>
    <xf numFmtId="0" fontId="0" fillId="0" borderId="0" xfId="0"/>
    <xf numFmtId="0" fontId="9" fillId="10" borderId="3" xfId="0" applyFont="1" applyFill="1" applyBorder="1" applyAlignment="1">
      <alignment horizontal="center" vertical="center" wrapText="1"/>
    </xf>
    <xf numFmtId="0" fontId="0" fillId="12" borderId="2" xfId="0" applyFill="1" applyBorder="1"/>
    <xf numFmtId="0" fontId="0" fillId="11" borderId="2" xfId="0" applyFill="1" applyBorder="1"/>
    <xf numFmtId="0" fontId="3" fillId="2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justify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  <xf numFmtId="0" fontId="0" fillId="9" borderId="2" xfId="0" applyFill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15" fillId="9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9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9" borderId="2" xfId="0" applyFont="1" applyFill="1" applyBorder="1" applyAlignment="1">
      <alignment horizontal="left" vertical="center" wrapText="1"/>
    </xf>
  </cellXfs>
  <cellStyles count="19">
    <cellStyle name="%_3- PdF e Modeling SPC vers. 5.4 del 15-03-10" xfId="5"/>
    <cellStyle name="0,0_x000d__x000a_NA_x000d__x000a__BTW_template2.031mag07" xfId="6"/>
    <cellStyle name="Comma 2" xfId="7"/>
    <cellStyle name="Comma 2 2" xfId="13"/>
    <cellStyle name="Currency 2" xfId="4"/>
    <cellStyle name="Currency 2 2" xfId="14"/>
    <cellStyle name="Migliaia 2" xfId="9"/>
    <cellStyle name="Migliaia 2 2" xfId="15"/>
    <cellStyle name="Migliaia 3" xfId="11"/>
    <cellStyle name="Migliaia 3 2" xfId="17"/>
    <cellStyle name="Normal 2" xfId="2"/>
    <cellStyle name="Normal 2 2" xfId="1"/>
    <cellStyle name="Normal 2 3" xfId="8"/>
    <cellStyle name="Normale" xfId="0" builtinId="0"/>
    <cellStyle name="Note 2" xfId="3"/>
    <cellStyle name="Valuta 2" xfId="10"/>
    <cellStyle name="Valuta 2 2" xfId="16"/>
    <cellStyle name="Valuta 3" xfId="12"/>
    <cellStyle name="Valuta 3 2" xfId="18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tabSelected="1" view="pageBreakPreview" zoomScaleNormal="100" zoomScaleSheetLayoutView="100" workbookViewId="0">
      <selection activeCell="C10" sqref="C10"/>
    </sheetView>
  </sheetViews>
  <sheetFormatPr defaultColWidth="8.88671875" defaultRowHeight="14.4" outlineLevelRow="2" outlineLevelCol="1" x14ac:dyDescent="0.3"/>
  <cols>
    <col min="1" max="1" width="10.33203125" style="6" bestFit="1" customWidth="1"/>
    <col min="2" max="2" width="22.33203125" style="6" customWidth="1"/>
    <col min="3" max="3" width="20" style="6" customWidth="1"/>
    <col min="4" max="4" width="10.44140625" style="6" customWidth="1"/>
    <col min="5" max="5" width="8.88671875" style="6" customWidth="1"/>
    <col min="6" max="6" width="8.88671875" style="6" customWidth="1" outlineLevel="1"/>
    <col min="7" max="7" width="11" style="6" customWidth="1" outlineLevel="1"/>
    <col min="8" max="8" width="13.6640625" style="6" customWidth="1" outlineLevel="1"/>
    <col min="9" max="9" width="11.44140625" style="6" customWidth="1" outlineLevel="1"/>
    <col min="10" max="10" width="14.109375" style="6" customWidth="1" outlineLevel="1"/>
    <col min="11" max="11" width="15.44140625" style="6" customWidth="1" outlineLevel="1"/>
    <col min="12" max="12" width="8.88671875" style="6" customWidth="1" outlineLevel="1"/>
    <col min="13" max="13" width="11.33203125" style="6" customWidth="1" outlineLevel="1"/>
    <col min="14" max="14" width="12.6640625" style="6" customWidth="1" outlineLevel="1"/>
    <col min="15" max="15" width="8.88671875" style="6" customWidth="1" outlineLevel="1"/>
    <col min="16" max="16" width="7.44140625" style="6" customWidth="1" outlineLevel="1"/>
    <col min="17" max="17" width="7.109375" style="6" customWidth="1" outlineLevel="1"/>
    <col min="18" max="18" width="13.44140625" style="6" customWidth="1" outlineLevel="1"/>
    <col min="19" max="19" width="10.33203125" style="6" customWidth="1" outlineLevel="1"/>
    <col min="20" max="20" width="16.6640625" style="6" customWidth="1" outlineLevel="1"/>
    <col min="21" max="21" width="13.44140625" style="6" customWidth="1" outlineLevel="1"/>
    <col min="22" max="22" width="16.6640625" style="13" customWidth="1" outlineLevel="1"/>
    <col min="23" max="23" width="8.88671875" style="6"/>
    <col min="24" max="24" width="19.44140625" style="13" customWidth="1" outlineLevel="1"/>
    <col min="25" max="25" width="24.6640625" style="13" customWidth="1" outlineLevel="1"/>
    <col min="26" max="26" width="18.88671875" style="13" customWidth="1" outlineLevel="1"/>
    <col min="27" max="28" width="8.88671875" style="6"/>
    <col min="29" max="29" width="13.33203125" style="6" bestFit="1" customWidth="1"/>
    <col min="30" max="16384" width="8.88671875" style="6"/>
  </cols>
  <sheetData>
    <row r="1" spans="1:26" ht="49.5" customHeight="1" x14ac:dyDescent="0.3">
      <c r="A1" s="5" t="s">
        <v>12</v>
      </c>
      <c r="B1" s="5" t="s">
        <v>13</v>
      </c>
      <c r="C1" s="5" t="s">
        <v>14</v>
      </c>
      <c r="D1" s="4" t="s">
        <v>0</v>
      </c>
      <c r="E1" s="4" t="s">
        <v>1</v>
      </c>
      <c r="F1" s="4" t="s">
        <v>2</v>
      </c>
      <c r="G1" s="4" t="s">
        <v>18</v>
      </c>
      <c r="H1" s="4" t="s">
        <v>17</v>
      </c>
      <c r="I1" s="4" t="s">
        <v>74</v>
      </c>
      <c r="J1" s="4" t="s">
        <v>83</v>
      </c>
      <c r="K1" s="4" t="s">
        <v>36</v>
      </c>
      <c r="L1" s="4" t="s">
        <v>3</v>
      </c>
      <c r="M1" s="4" t="s">
        <v>15</v>
      </c>
      <c r="N1" s="4" t="s">
        <v>16</v>
      </c>
      <c r="O1" s="4" t="s">
        <v>4</v>
      </c>
      <c r="P1" s="4" t="s">
        <v>5</v>
      </c>
      <c r="Q1" s="4" t="s">
        <v>10</v>
      </c>
      <c r="R1" s="4" t="s">
        <v>6</v>
      </c>
      <c r="S1" s="4" t="s">
        <v>7</v>
      </c>
      <c r="T1" s="4" t="s">
        <v>8</v>
      </c>
      <c r="U1" s="4" t="s">
        <v>9</v>
      </c>
      <c r="V1" s="4" t="s">
        <v>35</v>
      </c>
      <c r="X1" s="14" t="s">
        <v>19</v>
      </c>
      <c r="Y1" s="14" t="s">
        <v>20</v>
      </c>
      <c r="Z1" s="14" t="s">
        <v>75</v>
      </c>
    </row>
    <row r="2" spans="1:26" ht="15.75" customHeight="1" outlineLevel="2" x14ac:dyDescent="0.3">
      <c r="A2" s="10" t="s">
        <v>52</v>
      </c>
      <c r="B2" s="10" t="s">
        <v>53</v>
      </c>
      <c r="C2" s="7"/>
      <c r="D2" s="11" t="str">
        <f>$A$2 &amp; ":S" &amp; 1</f>
        <v>1:BB:T-86:S1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18">
        <v>15</v>
      </c>
      <c r="X2" s="15"/>
      <c r="Y2" s="15"/>
      <c r="Z2" s="15"/>
    </row>
    <row r="3" spans="1:26" ht="15.75" customHeight="1" outlineLevel="2" x14ac:dyDescent="0.3">
      <c r="A3" s="12"/>
      <c r="B3" s="7"/>
      <c r="C3" s="10" t="s">
        <v>54</v>
      </c>
      <c r="D3" s="11" t="str">
        <f>$A$2 &amp; ":S" &amp; 2</f>
        <v>1:BB:T-86:S2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8">
        <v>15</v>
      </c>
      <c r="X3" s="15"/>
      <c r="Y3" s="15"/>
      <c r="Z3" s="15"/>
    </row>
    <row r="4" spans="1:26" outlineLevel="1" x14ac:dyDescent="0.3">
      <c r="A4" s="10" t="str">
        <f>A2</f>
        <v>1:BB:T-86</v>
      </c>
      <c r="B4" s="10" t="str">
        <f>B2</f>
        <v>PoP PD2</v>
      </c>
      <c r="C4" s="10" t="str">
        <f>C3</f>
        <v>PoP BO4</v>
      </c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7">
        <v>15</v>
      </c>
      <c r="X4" s="16"/>
      <c r="Y4" s="16"/>
      <c r="Z4" s="16"/>
    </row>
    <row r="5" spans="1:26" outlineLevel="1" x14ac:dyDescent="0.3">
      <c r="A5" s="10" t="s">
        <v>55</v>
      </c>
      <c r="B5" s="10" t="s">
        <v>56</v>
      </c>
      <c r="C5" s="10" t="s">
        <v>57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7">
        <v>15</v>
      </c>
      <c r="X5" s="16"/>
      <c r="Y5" s="16"/>
      <c r="Z5" s="16"/>
    </row>
    <row r="6" spans="1:26" ht="15.75" customHeight="1" outlineLevel="2" x14ac:dyDescent="0.3">
      <c r="A6" s="10" t="s">
        <v>58</v>
      </c>
      <c r="B6" s="10" t="s">
        <v>59</v>
      </c>
      <c r="C6" s="7" t="s">
        <v>76</v>
      </c>
      <c r="D6" s="11" t="str">
        <f>$A$6 &amp; ":S" &amp; 1</f>
        <v>1:BB:T-88:S1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8">
        <v>15</v>
      </c>
      <c r="X6" s="15"/>
      <c r="Y6" s="15"/>
      <c r="Z6" s="15"/>
    </row>
    <row r="7" spans="1:26" s="13" customFormat="1" ht="15.75" customHeight="1" outlineLevel="2" x14ac:dyDescent="0.3">
      <c r="A7" s="12"/>
      <c r="B7" s="7" t="s">
        <v>76</v>
      </c>
      <c r="C7" s="7"/>
      <c r="D7" s="11" t="str">
        <f>$A$6 &amp; ":S" &amp; 2</f>
        <v>1:BB:T-88:S2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8">
        <v>15</v>
      </c>
      <c r="X7" s="15"/>
      <c r="Y7" s="15"/>
      <c r="Z7" s="15"/>
    </row>
    <row r="8" spans="1:26" ht="15.75" customHeight="1" outlineLevel="2" x14ac:dyDescent="0.3">
      <c r="A8" s="12"/>
      <c r="B8" s="7"/>
      <c r="C8" s="10" t="s">
        <v>60</v>
      </c>
      <c r="D8" s="11" t="str">
        <f>$A$6 &amp; ":S" &amp; 3</f>
        <v>1:BB:T-88:S3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8">
        <v>15</v>
      </c>
      <c r="X8" s="15"/>
      <c r="Y8" s="15"/>
      <c r="Z8" s="15"/>
    </row>
    <row r="9" spans="1:26" outlineLevel="1" x14ac:dyDescent="0.3">
      <c r="A9" s="10" t="str">
        <f>A6</f>
        <v>1:BB:T-88</v>
      </c>
      <c r="B9" s="10" t="str">
        <f>B6</f>
        <v>POP UD</v>
      </c>
      <c r="C9" s="10" t="str">
        <f>C8</f>
        <v>POP PD1</v>
      </c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7">
        <v>15</v>
      </c>
      <c r="X9" s="16"/>
      <c r="Y9" s="16"/>
      <c r="Z9" s="16"/>
    </row>
    <row r="10" spans="1:26" outlineLevel="1" x14ac:dyDescent="0.3">
      <c r="A10" s="10" t="s">
        <v>61</v>
      </c>
      <c r="B10" s="10" t="s">
        <v>62</v>
      </c>
      <c r="C10" s="10" t="s">
        <v>60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7">
        <v>15</v>
      </c>
      <c r="X10" s="16"/>
      <c r="Y10" s="16"/>
      <c r="Z10" s="16"/>
    </row>
    <row r="11" spans="1:26" s="13" customFormat="1" outlineLevel="1" x14ac:dyDescent="0.3">
      <c r="A11" s="10" t="s">
        <v>63</v>
      </c>
      <c r="B11" s="10" t="s">
        <v>80</v>
      </c>
      <c r="C11" s="10" t="s">
        <v>62</v>
      </c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7">
        <v>15</v>
      </c>
      <c r="X11" s="16"/>
      <c r="Y11" s="16"/>
      <c r="Z11" s="16"/>
    </row>
    <row r="12" spans="1:26" outlineLevel="1" x14ac:dyDescent="0.3">
      <c r="A12" s="10" t="s">
        <v>81</v>
      </c>
      <c r="B12" s="10" t="s">
        <v>62</v>
      </c>
      <c r="C12" s="10" t="s">
        <v>64</v>
      </c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7">
        <v>15</v>
      </c>
      <c r="X12" s="16"/>
      <c r="Y12" s="16"/>
      <c r="Z12" s="16"/>
    </row>
    <row r="13" spans="1:26" x14ac:dyDescent="0.3">
      <c r="A13" s="3" t="s">
        <v>11</v>
      </c>
      <c r="B13" s="9"/>
      <c r="C13" s="9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X13" s="3"/>
      <c r="Y13" s="3"/>
      <c r="Z13" s="3"/>
    </row>
  </sheetData>
  <sortState ref="B26:AE34">
    <sortCondition ref="C26:C34"/>
  </sortState>
  <printOptions horizontalCentered="1"/>
  <pageMargins left="0.23622047244094491" right="0.23622047244094491" top="0.9055118110236221" bottom="0.39370078740157483" header="0.31496062992125984" footer="0.31496062992125984"/>
  <pageSetup paperSize="9" scale="41" orientation="landscape" r:id="rId1"/>
  <headerFooter scaleWithDoc="0">
    <oddHeader>&amp;LConsortium GARR&amp;CAllegato C&amp;RGara 1901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view="pageBreakPreview" topLeftCell="C1" zoomScale="120" zoomScaleNormal="100" zoomScaleSheetLayoutView="120" zoomScalePageLayoutView="85" workbookViewId="0">
      <selection activeCell="C10" sqref="C10"/>
    </sheetView>
  </sheetViews>
  <sheetFormatPr defaultColWidth="8.88671875" defaultRowHeight="14.4" outlineLevelRow="1" outlineLevelCol="1" x14ac:dyDescent="0.3"/>
  <cols>
    <col min="1" max="1" width="8.88671875" style="13"/>
    <col min="2" max="2" width="15.33203125" style="13" customWidth="1"/>
    <col min="3" max="3" width="13.44140625" style="13" customWidth="1"/>
    <col min="4" max="4" width="13" style="13" customWidth="1"/>
    <col min="5" max="5" width="8.88671875" style="13" customWidth="1"/>
    <col min="6" max="6" width="9.109375" style="13" customWidth="1" outlineLevel="1"/>
    <col min="7" max="8" width="12.88671875" style="13" customWidth="1" outlineLevel="1"/>
    <col min="9" max="10" width="9.109375" style="13" customWidth="1" outlineLevel="1"/>
    <col min="11" max="11" width="14.44140625" style="13" customWidth="1" outlineLevel="1"/>
    <col min="12" max="13" width="9.109375" style="13" customWidth="1" outlineLevel="1"/>
    <col min="14" max="14" width="9.6640625" style="13" customWidth="1" outlineLevel="1"/>
    <col min="15" max="15" width="9.109375" style="13" customWidth="1" outlineLevel="1"/>
    <col min="16" max="16" width="7.44140625" style="13" customWidth="1" outlineLevel="1"/>
    <col min="17" max="17" width="7.109375" style="13" customWidth="1" outlineLevel="1"/>
    <col min="18" max="18" width="13.44140625" style="13" customWidth="1" outlineLevel="1"/>
    <col min="19" max="19" width="10.33203125" style="13" customWidth="1" outlineLevel="1"/>
    <col min="20" max="20" width="12.88671875" style="13" customWidth="1" outlineLevel="1"/>
    <col min="21" max="21" width="11.33203125" style="13" customWidth="1" outlineLevel="1"/>
    <col min="22" max="22" width="15.109375" style="13" customWidth="1" outlineLevel="1"/>
    <col min="23" max="23" width="4.33203125" customWidth="1"/>
    <col min="24" max="24" width="14" customWidth="1" outlineLevel="1"/>
    <col min="25" max="25" width="18.88671875" customWidth="1" outlineLevel="1"/>
    <col min="26" max="26" width="18.88671875" style="13" customWidth="1" outlineLevel="1"/>
  </cols>
  <sheetData>
    <row r="1" spans="1:26" ht="60.75" customHeight="1" x14ac:dyDescent="0.3">
      <c r="A1" s="5" t="s">
        <v>12</v>
      </c>
      <c r="B1" s="5" t="s">
        <v>13</v>
      </c>
      <c r="C1" s="5" t="s">
        <v>14</v>
      </c>
      <c r="D1" s="4" t="s">
        <v>0</v>
      </c>
      <c r="E1" s="4" t="s">
        <v>1</v>
      </c>
      <c r="F1" s="4" t="s">
        <v>2</v>
      </c>
      <c r="G1" s="4" t="s">
        <v>18</v>
      </c>
      <c r="H1" s="4" t="s">
        <v>17</v>
      </c>
      <c r="I1" s="4" t="s">
        <v>74</v>
      </c>
      <c r="J1" s="4" t="s">
        <v>83</v>
      </c>
      <c r="K1" s="4" t="s">
        <v>36</v>
      </c>
      <c r="L1" s="4" t="s">
        <v>3</v>
      </c>
      <c r="M1" s="4" t="s">
        <v>15</v>
      </c>
      <c r="N1" s="4" t="s">
        <v>16</v>
      </c>
      <c r="O1" s="4" t="s">
        <v>4</v>
      </c>
      <c r="P1" s="4" t="s">
        <v>5</v>
      </c>
      <c r="Q1" s="4" t="s">
        <v>10</v>
      </c>
      <c r="R1" s="4" t="s">
        <v>6</v>
      </c>
      <c r="S1" s="4" t="s">
        <v>7</v>
      </c>
      <c r="T1" s="4" t="s">
        <v>8</v>
      </c>
      <c r="U1" s="4" t="s">
        <v>9</v>
      </c>
      <c r="V1" s="4" t="s">
        <v>35</v>
      </c>
      <c r="X1" s="14" t="s">
        <v>19</v>
      </c>
      <c r="Y1" s="14" t="s">
        <v>20</v>
      </c>
      <c r="Z1" s="14" t="s">
        <v>75</v>
      </c>
    </row>
    <row r="2" spans="1:26" outlineLevel="1" x14ac:dyDescent="0.3">
      <c r="A2" s="10" t="s">
        <v>48</v>
      </c>
      <c r="B2" s="10" t="s">
        <v>43</v>
      </c>
      <c r="C2" s="10" t="s">
        <v>46</v>
      </c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7">
        <v>15</v>
      </c>
      <c r="X2" s="16"/>
      <c r="Y2" s="16"/>
      <c r="Z2" s="16"/>
    </row>
    <row r="3" spans="1:26" outlineLevel="1" x14ac:dyDescent="0.3">
      <c r="A3" s="10" t="s">
        <v>49</v>
      </c>
      <c r="B3" s="10" t="s">
        <v>44</v>
      </c>
      <c r="C3" s="10" t="s">
        <v>47</v>
      </c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7">
        <v>15</v>
      </c>
      <c r="X3" s="16"/>
      <c r="Y3" s="16"/>
      <c r="Z3" s="16"/>
    </row>
    <row r="4" spans="1:26" s="13" customFormat="1" outlineLevel="1" x14ac:dyDescent="0.3">
      <c r="A4" s="10" t="s">
        <v>50</v>
      </c>
      <c r="B4" s="10" t="s">
        <v>45</v>
      </c>
      <c r="C4" s="10" t="s">
        <v>47</v>
      </c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7">
        <v>15</v>
      </c>
      <c r="X4" s="16"/>
      <c r="Y4" s="16"/>
      <c r="Z4" s="16"/>
    </row>
    <row r="5" spans="1:26" s="13" customFormat="1" outlineLevel="1" x14ac:dyDescent="0.3">
      <c r="A5" s="10" t="s">
        <v>51</v>
      </c>
      <c r="B5" s="10" t="s">
        <v>45</v>
      </c>
      <c r="C5" s="10" t="s">
        <v>46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7">
        <v>15</v>
      </c>
      <c r="X5" s="16"/>
      <c r="Y5" s="16"/>
      <c r="Z5" s="16"/>
    </row>
    <row r="6" spans="1:26" s="13" customFormat="1" ht="15" customHeight="1" x14ac:dyDescent="0.3">
      <c r="A6" s="3" t="s">
        <v>11</v>
      </c>
      <c r="B6" s="9"/>
      <c r="C6" s="9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X6" s="3"/>
      <c r="Y6" s="3"/>
      <c r="Z6" s="3"/>
    </row>
  </sheetData>
  <sortState ref="B18:AE52">
    <sortCondition ref="C18:C52"/>
  </sortState>
  <printOptions horizontalCentered="1"/>
  <pageMargins left="0.23622047244094491" right="0.23622047244094491" top="0.9055118110236221" bottom="0.39370078740157483" header="0.31496062992125984" footer="0.31496062992125984"/>
  <pageSetup paperSize="9" scale="48" orientation="landscape" r:id="rId1"/>
  <headerFooter scaleWithDoc="0">
    <oddHeader>&amp;LConsortium GARR&amp;CAllegato C&amp;RGara 1901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view="pageBreakPreview" zoomScale="140" zoomScaleNormal="100" zoomScaleSheetLayoutView="140" workbookViewId="0">
      <selection activeCell="C10" sqref="C10"/>
    </sheetView>
  </sheetViews>
  <sheetFormatPr defaultRowHeight="14.4" x14ac:dyDescent="0.3"/>
  <cols>
    <col min="2" max="2" width="39.88671875" customWidth="1"/>
    <col min="3" max="3" width="12.33203125" customWidth="1"/>
    <col min="4" max="4" width="16.33203125" customWidth="1"/>
    <col min="5" max="5" width="16" customWidth="1"/>
    <col min="6" max="6" width="10" customWidth="1"/>
    <col min="7" max="7" width="10" style="13" customWidth="1"/>
  </cols>
  <sheetData>
    <row r="2" spans="1:7" ht="43.2" x14ac:dyDescent="0.3">
      <c r="B2" s="19" t="s">
        <v>21</v>
      </c>
      <c r="C2" s="19" t="s">
        <v>65</v>
      </c>
      <c r="D2" s="20" t="s">
        <v>78</v>
      </c>
      <c r="E2" s="20" t="s">
        <v>67</v>
      </c>
      <c r="F2" s="20" t="s">
        <v>79</v>
      </c>
      <c r="G2" s="20" t="s">
        <v>77</v>
      </c>
    </row>
    <row r="3" spans="1:7" ht="15.6" x14ac:dyDescent="0.3">
      <c r="B3" s="21" t="s">
        <v>68</v>
      </c>
      <c r="C3" s="28" t="s">
        <v>22</v>
      </c>
      <c r="D3" s="28"/>
      <c r="E3" s="28"/>
      <c r="F3" s="28"/>
      <c r="G3" s="28"/>
    </row>
    <row r="4" spans="1:7" ht="15.6" x14ac:dyDescent="0.3">
      <c r="B4" s="21" t="s">
        <v>66</v>
      </c>
      <c r="C4" s="28"/>
      <c r="D4" s="28" t="s">
        <v>22</v>
      </c>
      <c r="E4" s="28"/>
      <c r="F4" s="28"/>
      <c r="G4" s="28"/>
    </row>
    <row r="5" spans="1:7" ht="15.6" x14ac:dyDescent="0.3">
      <c r="B5" s="21" t="s">
        <v>66</v>
      </c>
      <c r="C5" s="28"/>
      <c r="D5" s="28"/>
      <c r="E5" s="28" t="s">
        <v>22</v>
      </c>
      <c r="F5" s="28"/>
      <c r="G5" s="28"/>
    </row>
    <row r="6" spans="1:7" ht="15.6" x14ac:dyDescent="0.3">
      <c r="B6" s="21" t="s">
        <v>69</v>
      </c>
      <c r="C6" s="28" t="s">
        <v>22</v>
      </c>
      <c r="D6" s="28"/>
      <c r="E6" s="28"/>
      <c r="F6" s="28"/>
      <c r="G6" s="28"/>
    </row>
    <row r="7" spans="1:7" ht="15.6" x14ac:dyDescent="0.3">
      <c r="B7" s="23" t="s">
        <v>70</v>
      </c>
      <c r="C7" s="29" t="s">
        <v>22</v>
      </c>
      <c r="D7" s="29"/>
      <c r="E7" s="29"/>
      <c r="F7" s="29"/>
      <c r="G7" s="29"/>
    </row>
    <row r="8" spans="1:7" ht="15.6" x14ac:dyDescent="0.3">
      <c r="B8" s="23" t="s">
        <v>66</v>
      </c>
      <c r="C8" s="29"/>
      <c r="D8" s="29" t="s">
        <v>22</v>
      </c>
      <c r="E8" s="29"/>
      <c r="F8" s="29"/>
      <c r="G8" s="29"/>
    </row>
    <row r="9" spans="1:7" ht="15.6" x14ac:dyDescent="0.3">
      <c r="B9" s="23" t="s">
        <v>71</v>
      </c>
      <c r="C9" s="29" t="s">
        <v>22</v>
      </c>
      <c r="D9" s="29"/>
      <c r="E9" s="29"/>
      <c r="F9" s="29"/>
      <c r="G9" s="29"/>
    </row>
    <row r="10" spans="1:7" ht="15.6" x14ac:dyDescent="0.3">
      <c r="A10" t="s">
        <v>72</v>
      </c>
      <c r="B10" s="21" t="s">
        <v>73</v>
      </c>
      <c r="C10" s="28" t="s">
        <v>22</v>
      </c>
      <c r="D10" s="28"/>
      <c r="E10" s="28"/>
      <c r="F10" s="28"/>
      <c r="G10" s="28"/>
    </row>
    <row r="11" spans="1:7" ht="15.6" x14ac:dyDescent="0.3">
      <c r="B11" s="21" t="s">
        <v>66</v>
      </c>
      <c r="C11" s="28"/>
      <c r="D11" s="28"/>
      <c r="E11" s="28" t="s">
        <v>22</v>
      </c>
      <c r="F11" s="28"/>
      <c r="G11" s="28"/>
    </row>
    <row r="12" spans="1:7" ht="15.6" x14ac:dyDescent="0.3">
      <c r="B12" s="21"/>
      <c r="C12" s="28" t="s">
        <v>22</v>
      </c>
      <c r="D12" s="28"/>
      <c r="E12" s="28"/>
      <c r="F12" s="28"/>
      <c r="G12" s="28"/>
    </row>
  </sheetData>
  <printOptions horizontalCentered="1"/>
  <pageMargins left="0.23622047244094491" right="0.23622047244094491" top="0.9055118110236221" bottom="0.39370078740157483" header="0.31496062992125984" footer="0.31496062992125984"/>
  <pageSetup paperSize="9" orientation="landscape" verticalDpi="0" r:id="rId1"/>
  <headerFooter scaleWithDoc="0">
    <oddHeader>&amp;LConsortium GARR&amp;CAllegato C&amp;RGara 1901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BreakPreview" zoomScale="80" zoomScaleNormal="100" zoomScaleSheetLayoutView="80" workbookViewId="0">
      <selection activeCell="C10" sqref="C10"/>
    </sheetView>
  </sheetViews>
  <sheetFormatPr defaultColWidth="43.109375" defaultRowHeight="14.4" x14ac:dyDescent="0.3"/>
  <cols>
    <col min="1" max="1" width="119.88671875" bestFit="1" customWidth="1"/>
    <col min="2" max="2" width="34" customWidth="1"/>
    <col min="3" max="3" width="32.88671875" bestFit="1" customWidth="1"/>
  </cols>
  <sheetData>
    <row r="1" spans="1:3" ht="50.4" customHeight="1" x14ac:dyDescent="0.3">
      <c r="A1" s="19" t="s">
        <v>23</v>
      </c>
      <c r="B1" s="20" t="s">
        <v>24</v>
      </c>
      <c r="C1" s="20" t="s">
        <v>25</v>
      </c>
    </row>
    <row r="2" spans="1:3" ht="30.6" customHeight="1" x14ac:dyDescent="0.3">
      <c r="A2" s="21" t="s">
        <v>31</v>
      </c>
      <c r="B2" s="30" t="s">
        <v>40</v>
      </c>
      <c r="C2" s="22"/>
    </row>
    <row r="3" spans="1:3" ht="30.6" customHeight="1" x14ac:dyDescent="0.3">
      <c r="A3" s="23" t="s">
        <v>32</v>
      </c>
      <c r="B3" s="31" t="s">
        <v>38</v>
      </c>
      <c r="C3" s="24"/>
    </row>
    <row r="4" spans="1:3" ht="30.6" customHeight="1" x14ac:dyDescent="0.3">
      <c r="A4" s="21" t="s">
        <v>33</v>
      </c>
      <c r="B4" s="32" t="s">
        <v>39</v>
      </c>
      <c r="C4" s="22"/>
    </row>
    <row r="5" spans="1:3" ht="30.6" customHeight="1" x14ac:dyDescent="0.3">
      <c r="A5" s="23" t="s">
        <v>26</v>
      </c>
      <c r="B5" s="31" t="s">
        <v>41</v>
      </c>
      <c r="C5" s="25"/>
    </row>
    <row r="6" spans="1:3" ht="30.6" customHeight="1" x14ac:dyDescent="0.3">
      <c r="A6" s="21" t="s">
        <v>37</v>
      </c>
      <c r="B6" s="30" t="s">
        <v>42</v>
      </c>
      <c r="C6" s="26"/>
    </row>
    <row r="7" spans="1:3" ht="30.6" customHeight="1" x14ac:dyDescent="0.3">
      <c r="A7" s="23" t="s">
        <v>27</v>
      </c>
      <c r="B7" s="31" t="s">
        <v>29</v>
      </c>
      <c r="C7" s="27"/>
    </row>
    <row r="8" spans="1:3" ht="30.6" customHeight="1" x14ac:dyDescent="0.3">
      <c r="A8" s="21" t="s">
        <v>28</v>
      </c>
      <c r="B8" s="30" t="s">
        <v>34</v>
      </c>
      <c r="C8" s="26"/>
    </row>
    <row r="9" spans="1:3" ht="30.6" customHeight="1" x14ac:dyDescent="0.3">
      <c r="A9" s="23" t="s">
        <v>82</v>
      </c>
      <c r="B9" s="31" t="s">
        <v>29</v>
      </c>
      <c r="C9" s="27"/>
    </row>
    <row r="10" spans="1:3" ht="30.6" customHeight="1" x14ac:dyDescent="0.3">
      <c r="A10" s="21" t="s">
        <v>30</v>
      </c>
      <c r="B10" s="32">
        <v>15</v>
      </c>
      <c r="C10" s="26"/>
    </row>
  </sheetData>
  <printOptions horizontalCentered="1"/>
  <pageMargins left="0.23622047244094491" right="0.23622047244094491" top="0.9055118110236221" bottom="0.39370078740157483" header="0.31496062992125984" footer="0.31496062992125984"/>
  <pageSetup paperSize="9" scale="76" orientation="landscape" r:id="rId1"/>
  <headerFooter scaleWithDoc="0">
    <oddHeader>&amp;LConsortium GARR&amp;CAllegato C&amp;RGara 1901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Lotto 1</vt:lpstr>
      <vt:lpstr>Lotto 2</vt:lpstr>
      <vt:lpstr>Elenco Siti Housing</vt:lpstr>
      <vt:lpstr>Affidabilità-servizi</vt:lpstr>
      <vt:lpstr>'Elenco Siti Housing'!Area_stampa</vt:lpstr>
      <vt:lpstr>'Lotto 1'!Area_stampa</vt:lpstr>
      <vt:lpstr>'Lotto 2'!Area_stampa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marletta</dc:creator>
  <cp:lastModifiedBy>Marcello</cp:lastModifiedBy>
  <cp:lastPrinted>2019-04-04T12:51:56Z</cp:lastPrinted>
  <dcterms:created xsi:type="dcterms:W3CDTF">2013-08-05T15:47:49Z</dcterms:created>
  <dcterms:modified xsi:type="dcterms:W3CDTF">2019-04-04T12:52:00Z</dcterms:modified>
</cp:coreProperties>
</file>