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biani\garrbox\Gara-1802\"/>
    </mc:Choice>
  </mc:AlternateContent>
  <bookViews>
    <workbookView xWindow="0" yWindow="0" windowWidth="13500" windowHeight="8196" tabRatio="948" firstSheet="69"/>
  </bookViews>
  <sheets>
    <sheet name="PoP AN1" sheetId="6" r:id="rId1"/>
    <sheet name="PoP AQ" sheetId="7" r:id="rId2"/>
    <sheet name="PoP BA1" sheetId="8" r:id="rId3"/>
    <sheet name="PoP BO" sheetId="9" r:id="rId4"/>
    <sheet name="PoP BO1" sheetId="1" r:id="rId5"/>
    <sheet name="PoP BO2" sheetId="10" r:id="rId6"/>
    <sheet name="PoP BO3" sheetId="11" r:id="rId7"/>
    <sheet name="PoP CO" sheetId="12" r:id="rId8"/>
    <sheet name="PoP CS1" sheetId="78" r:id="rId9"/>
    <sheet name="PoP CT1" sheetId="79" r:id="rId10"/>
    <sheet name="PoP FI1" sheetId="13" r:id="rId11"/>
    <sheet name="PoP FRA" sheetId="14" r:id="rId12"/>
    <sheet name="PoP GE" sheetId="15" r:id="rId13"/>
    <sheet name="PoP GE1" sheetId="16" r:id="rId14"/>
    <sheet name="PoP MI1" sheetId="17" r:id="rId15"/>
    <sheet name="PoP MI2" sheetId="18" r:id="rId16"/>
    <sheet name="PoP MI3" sheetId="19" r:id="rId17"/>
    <sheet name="PoP MI4" sheetId="20" r:id="rId18"/>
    <sheet name="PoP MT" sheetId="21" r:id="rId19"/>
    <sheet name="PoP MT1" sheetId="22" r:id="rId20"/>
    <sheet name="PoP NA1" sheetId="23" r:id="rId21"/>
    <sheet name="PoP PA1" sheetId="80" r:id="rId22"/>
    <sheet name="PoP PD2" sheetId="24" r:id="rId23"/>
    <sheet name="PoP PE" sheetId="25" r:id="rId24"/>
    <sheet name="PoP PI1" sheetId="26" r:id="rId25"/>
    <sheet name="PoP RM1" sheetId="27" r:id="rId26"/>
    <sheet name="PoP RM2" sheetId="28" r:id="rId27"/>
    <sheet name="PoP RM4" sheetId="29" r:id="rId28"/>
    <sheet name="PoP TO1" sheetId="30" r:id="rId29"/>
    <sheet name="PoP TS1" sheetId="31" r:id="rId30"/>
    <sheet name="Rig.Telecom ALESSANDRIA" sheetId="32" r:id="rId31"/>
    <sheet name="Rig.Telecom BRESCIA KENNEDY" sheetId="33" r:id="rId32"/>
    <sheet name="Rig.Telecom CANOSA DI PUGLIA" sheetId="34" r:id="rId33"/>
    <sheet name="Rig.Telecom CAPALBIO SCALO" sheetId="53" r:id="rId34"/>
    <sheet name="Rig. Telecom CASTROVILLARI-A" sheetId="69" r:id="rId35"/>
    <sheet name="Rig. Telecom CENTRO" sheetId="70" r:id="rId36"/>
    <sheet name="Rig.Telecom CITTA' DELLA PIEVE2" sheetId="35" r:id="rId37"/>
    <sheet name="Rig.Telecom CIVITAVECCHIA" sheetId="36" r:id="rId38"/>
    <sheet name="Rig.Telecom ENNA" sheetId="72" r:id="rId39"/>
    <sheet name="Rig.Telecom FOGGIA-A" sheetId="38" r:id="rId40"/>
    <sheet name="Rig.Telecom FORLI' OSPEDALETTO" sheetId="39" r:id="rId41"/>
    <sheet name="Rig.Telecom GIOVE-A" sheetId="40" r:id="rId42"/>
    <sheet name="Rig.Telecom GRASSANO" sheetId="41" r:id="rId43"/>
    <sheet name="Rig.Telecom GROSSETO STADIO" sheetId="52" r:id="rId44"/>
    <sheet name="Rig.Telecom LA SPEZIA-A" sheetId="42" r:id="rId45"/>
    <sheet name="Rig.Telecom LAGONEGRO" sheetId="71" r:id="rId46"/>
    <sheet name="Rig.Telecom LAMEZIA-A" sheetId="73" r:id="rId47"/>
    <sheet name="Rig.Telecom LUCIGNANO EX IRITEL" sheetId="43" r:id="rId48"/>
    <sheet name="Rig.Telecom MILANO MALPAGA" sheetId="44" r:id="rId49"/>
    <sheet name="Rig.Telecom NOVARA S. PAOLO" sheetId="45" r:id="rId50"/>
    <sheet name="Rig.Telecom PESARO SORIA" sheetId="46" r:id="rId51"/>
    <sheet name="Rig.Telecom PIACENZA-A" sheetId="47" r:id="rId52"/>
    <sheet name="Rig.Telecom PIGNATARO MAGGIORE" sheetId="48" r:id="rId53"/>
    <sheet name="Rig.Telecom PORTOGRUARO" sheetId="49" r:id="rId54"/>
    <sheet name="Rig.Telecom POTENZA" sheetId="50" r:id="rId55"/>
    <sheet name="Rig.Telecom RAVENNA STADIO" sheetId="51" r:id="rId56"/>
    <sheet name="Rig.Telecom RE MANCASALE" sheetId="54" r:id="rId57"/>
    <sheet name="Rig.Telecom REGGIO CALABRIA" sheetId="74" r:id="rId58"/>
    <sheet name="Rig.Telecom ROCCASECCA-A" sheetId="55" r:id="rId59"/>
    <sheet name="Rig.Telecom ROSARNO" sheetId="75" r:id="rId60"/>
    <sheet name="Rig.Telecom ROVIGO" sheetId="56" r:id="rId61"/>
    <sheet name="Rig.Telecom S.VINCENZO" sheetId="37" r:id="rId62"/>
    <sheet name="Rig.Telecom S.BENEDETTO MARINA" sheetId="57" r:id="rId63"/>
    <sheet name="Rig.Telecom SALERNO-A" sheetId="68" r:id="rId64"/>
    <sheet name="Rig.Telecom SANTHIA" sheetId="58" r:id="rId65"/>
    <sheet name="Rig.Telecom SCILLATO" sheetId="77" r:id="rId66"/>
    <sheet name="Rig.Telecom SICIGNANO SCALO" sheetId="76" r:id="rId67"/>
    <sheet name="Rig.Telecom TERMOLI" sheetId="59" r:id="rId68"/>
    <sheet name="Rig.Telecom TORINO-L" sheetId="60" r:id="rId69"/>
    <sheet name="Rig.Telecom VALMONTONE" sheetId="61" r:id="rId70"/>
    <sheet name="Rig.Telecom VERONA S.MICHELE" sheetId="62" r:id="rId71"/>
    <sheet name="Rig.Fastweb R62" sheetId="63" r:id="rId72"/>
    <sheet name="Rig.Fastweb R64" sheetId="64" r:id="rId73"/>
    <sheet name="Rig.Retelit Bramairate" sheetId="65" r:id="rId74"/>
    <sheet name="Rig.Retelit Casale Monferrato" sheetId="66" r:id="rId75"/>
    <sheet name="Rig.Retelit Melazzo" sheetId="67" r:id="rId76"/>
    <sheet name="Scorte" sheetId="81" r:id="rId77"/>
    <sheet name="Parametri" sheetId="2" state="hidden" r:id="rId78"/>
    <sheet name="DCM" sheetId="3" state="hidden" r:id="rId79"/>
  </sheets>
  <definedNames>
    <definedName name="_xlnm._FilterDatabase" localSheetId="9" hidden="1">'PoP CT1'!$A$2:$F$29</definedName>
    <definedName name="_xlnm._FilterDatabase" localSheetId="21" hidden="1">'PoP PA1'!$A$2:$C$48</definedName>
    <definedName name="_xlnm.Print_Area" localSheetId="0">'PoP AN1'!$A$1:$C$14</definedName>
  </definedNames>
  <calcPr calcId="162913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C35" i="81" l="1"/>
  <c r="C34" i="81"/>
  <c r="C67" i="81"/>
  <c r="C66" i="81"/>
  <c r="C65" i="81"/>
  <c r="C64" i="81"/>
  <c r="C63" i="81"/>
  <c r="C62" i="81"/>
  <c r="C61" i="81"/>
  <c r="C60" i="81"/>
  <c r="C59" i="81"/>
  <c r="C58" i="81"/>
  <c r="C57" i="81"/>
  <c r="C56" i="81"/>
  <c r="C55" i="81"/>
  <c r="C54" i="81"/>
  <c r="C53" i="81"/>
  <c r="C52" i="81"/>
  <c r="C51" i="81"/>
  <c r="C50" i="81"/>
  <c r="C49" i="81"/>
  <c r="C48" i="81"/>
  <c r="C47" i="81"/>
  <c r="C46" i="81"/>
  <c r="C45" i="81"/>
  <c r="C44" i="81"/>
  <c r="C43" i="81"/>
  <c r="C42" i="81"/>
  <c r="C41" i="81"/>
  <c r="C40" i="81"/>
  <c r="C39" i="81"/>
  <c r="C38" i="81"/>
  <c r="C37" i="81"/>
  <c r="C36" i="81"/>
  <c r="C33" i="81"/>
  <c r="C32" i="81"/>
  <c r="C31" i="81"/>
  <c r="C30" i="81"/>
  <c r="C29" i="81"/>
  <c r="C28" i="81"/>
  <c r="C27" i="81"/>
  <c r="C26" i="81"/>
  <c r="C25" i="81"/>
  <c r="C24" i="81"/>
  <c r="C23" i="81"/>
  <c r="C22" i="81"/>
  <c r="C21" i="81"/>
  <c r="C20" i="81"/>
  <c r="C19" i="81"/>
  <c r="C18" i="81"/>
  <c r="C17" i="81"/>
  <c r="C16" i="81"/>
  <c r="C15" i="81"/>
  <c r="C14" i="81"/>
  <c r="C13" i="81"/>
  <c r="C12" i="81"/>
  <c r="C11" i="81"/>
  <c r="C10" i="81"/>
  <c r="C9" i="81"/>
  <c r="C8" i="81"/>
  <c r="C7" i="81"/>
  <c r="C3" i="81"/>
  <c r="C6" i="67"/>
  <c r="C27" i="80" l="1"/>
  <c r="C26" i="80"/>
  <c r="C25" i="80"/>
  <c r="C24" i="80"/>
  <c r="C23" i="80"/>
  <c r="C22" i="80"/>
  <c r="C21" i="80"/>
  <c r="C20" i="80"/>
  <c r="C19" i="80"/>
  <c r="C18" i="80"/>
  <c r="C17" i="80"/>
  <c r="C16" i="80"/>
  <c r="C15" i="80"/>
  <c r="C14" i="80"/>
  <c r="C13" i="80"/>
  <c r="C12" i="80"/>
  <c r="C11" i="80"/>
  <c r="C10" i="80"/>
  <c r="C9" i="80"/>
  <c r="C8" i="80"/>
  <c r="C7" i="80"/>
  <c r="C6" i="80"/>
  <c r="C5" i="80"/>
  <c r="C4" i="80"/>
  <c r="C3" i="80" l="1"/>
  <c r="C24" i="79" l="1"/>
  <c r="C29" i="79"/>
  <c r="C28" i="79"/>
  <c r="C27" i="79"/>
  <c r="C26" i="79"/>
  <c r="C25" i="79"/>
  <c r="C23" i="79"/>
  <c r="C22" i="79"/>
  <c r="C21" i="79"/>
  <c r="C20" i="79"/>
  <c r="C19" i="79"/>
  <c r="C18" i="79"/>
  <c r="C17" i="79"/>
  <c r="C16" i="79"/>
  <c r="C15" i="79"/>
  <c r="C14" i="79"/>
  <c r="C13" i="79"/>
  <c r="C12" i="79"/>
  <c r="C11" i="79"/>
  <c r="C10" i="79"/>
  <c r="C9" i="79"/>
  <c r="C8" i="79"/>
  <c r="C7" i="79"/>
  <c r="C6" i="79"/>
  <c r="C5" i="79"/>
  <c r="C4" i="79"/>
  <c r="C3" i="79"/>
  <c r="C6" i="78" l="1"/>
  <c r="C11" i="78"/>
  <c r="C14" i="78"/>
  <c r="C13" i="78"/>
  <c r="C12" i="78"/>
  <c r="C10" i="78"/>
  <c r="C9" i="78"/>
  <c r="C8" i="78"/>
  <c r="C7" i="78"/>
  <c r="C5" i="78"/>
  <c r="C4" i="78"/>
  <c r="C3" i="78"/>
  <c r="C11" i="77"/>
  <c r="C10" i="77"/>
  <c r="C9" i="77"/>
  <c r="C8" i="77"/>
  <c r="C7" i="77"/>
  <c r="C6" i="77"/>
  <c r="C5" i="77"/>
  <c r="C4" i="77"/>
  <c r="C3" i="77"/>
  <c r="C12" i="76"/>
  <c r="C3" i="76"/>
  <c r="C6" i="76"/>
  <c r="C11" i="76"/>
  <c r="C10" i="76"/>
  <c r="C9" i="76"/>
  <c r="C8" i="76"/>
  <c r="C7" i="76"/>
  <c r="C5" i="76"/>
  <c r="C4" i="76"/>
  <c r="C11" i="75" l="1"/>
  <c r="C10" i="75"/>
  <c r="C9" i="75"/>
  <c r="C8" i="75"/>
  <c r="C7" i="75"/>
  <c r="C6" i="75"/>
  <c r="C5" i="75"/>
  <c r="C4" i="75"/>
  <c r="C3" i="75"/>
  <c r="C12" i="74"/>
  <c r="C11" i="74"/>
  <c r="C10" i="74"/>
  <c r="C9" i="74"/>
  <c r="C8" i="74"/>
  <c r="C7" i="74"/>
  <c r="C6" i="74"/>
  <c r="C5" i="74"/>
  <c r="C4" i="74"/>
  <c r="C3" i="74"/>
  <c r="C3" i="73"/>
  <c r="C11" i="73"/>
  <c r="C10" i="73"/>
  <c r="C9" i="73"/>
  <c r="C8" i="73"/>
  <c r="C7" i="73"/>
  <c r="C6" i="73"/>
  <c r="C5" i="73"/>
  <c r="C4" i="73"/>
  <c r="C3" i="72"/>
  <c r="C12" i="72"/>
  <c r="C11" i="72"/>
  <c r="C10" i="72"/>
  <c r="C9" i="72"/>
  <c r="C8" i="72"/>
  <c r="C7" i="72"/>
  <c r="C6" i="72"/>
  <c r="C5" i="72"/>
  <c r="C4" i="72"/>
  <c r="C9" i="71"/>
  <c r="C3" i="70"/>
  <c r="C3" i="71"/>
  <c r="C4" i="71"/>
  <c r="C11" i="71"/>
  <c r="C10" i="71"/>
  <c r="C8" i="71"/>
  <c r="C7" i="71"/>
  <c r="C6" i="71"/>
  <c r="C5" i="71"/>
  <c r="C13" i="70"/>
  <c r="C12" i="70"/>
  <c r="C11" i="70"/>
  <c r="C10" i="70"/>
  <c r="C9" i="70"/>
  <c r="C8" i="70"/>
  <c r="C7" i="70"/>
  <c r="C6" i="70"/>
  <c r="C5" i="70"/>
  <c r="C4" i="70"/>
  <c r="C3" i="69"/>
  <c r="C11" i="69"/>
  <c r="C10" i="69"/>
  <c r="C9" i="69"/>
  <c r="C8" i="69"/>
  <c r="C7" i="69"/>
  <c r="C6" i="69"/>
  <c r="C5" i="69"/>
  <c r="C4" i="69"/>
  <c r="C4" i="6" l="1"/>
  <c r="C13" i="67" l="1"/>
  <c r="C12" i="67"/>
  <c r="C11" i="67"/>
  <c r="C10" i="67"/>
  <c r="C9" i="67"/>
  <c r="C8" i="67"/>
  <c r="C7" i="67"/>
  <c r="C5" i="67"/>
  <c r="C4" i="67"/>
  <c r="C3" i="67"/>
  <c r="C12" i="66"/>
  <c r="C11" i="66"/>
  <c r="C10" i="66"/>
  <c r="C9" i="66"/>
  <c r="C8" i="66"/>
  <c r="C7" i="66"/>
  <c r="C6" i="66"/>
  <c r="C5" i="66"/>
  <c r="C4" i="66"/>
  <c r="C3" i="66"/>
  <c r="C13" i="65"/>
  <c r="C12" i="65"/>
  <c r="C11" i="65"/>
  <c r="C10" i="65"/>
  <c r="C9" i="65"/>
  <c r="C8" i="65"/>
  <c r="C7" i="65"/>
  <c r="C6" i="65"/>
  <c r="C5" i="65"/>
  <c r="C4" i="65"/>
  <c r="C3" i="65"/>
  <c r="C14" i="64"/>
  <c r="C13" i="64"/>
  <c r="C12" i="64"/>
  <c r="C11" i="64"/>
  <c r="C10" i="64"/>
  <c r="C9" i="64"/>
  <c r="C8" i="64"/>
  <c r="C7" i="64"/>
  <c r="C6" i="64"/>
  <c r="C5" i="64"/>
  <c r="C4" i="64"/>
  <c r="C3" i="64"/>
  <c r="C14" i="63"/>
  <c r="C13" i="63"/>
  <c r="C12" i="63"/>
  <c r="C11" i="63"/>
  <c r="C10" i="63"/>
  <c r="C9" i="63"/>
  <c r="C8" i="63"/>
  <c r="C7" i="63"/>
  <c r="C6" i="63"/>
  <c r="C5" i="63"/>
  <c r="C4" i="63"/>
  <c r="C3" i="63"/>
  <c r="C13" i="62"/>
  <c r="C12" i="62"/>
  <c r="C11" i="62"/>
  <c r="C10" i="62"/>
  <c r="C9" i="62"/>
  <c r="C8" i="62"/>
  <c r="C7" i="62"/>
  <c r="C6" i="62"/>
  <c r="C5" i="62"/>
  <c r="C4" i="62"/>
  <c r="C3" i="62"/>
  <c r="C13" i="61"/>
  <c r="C12" i="61"/>
  <c r="C11" i="61"/>
  <c r="C10" i="61"/>
  <c r="C9" i="61"/>
  <c r="C8" i="61"/>
  <c r="C7" i="61"/>
  <c r="C6" i="61"/>
  <c r="C5" i="61"/>
  <c r="C4" i="61"/>
  <c r="C3" i="61"/>
  <c r="C13" i="60"/>
  <c r="C12" i="60"/>
  <c r="C11" i="60"/>
  <c r="C10" i="60"/>
  <c r="C9" i="60"/>
  <c r="C8" i="60"/>
  <c r="C7" i="60"/>
  <c r="C6" i="60"/>
  <c r="C5" i="60"/>
  <c r="C4" i="60"/>
  <c r="C3" i="60"/>
  <c r="C14" i="59"/>
  <c r="C13" i="59"/>
  <c r="C12" i="59"/>
  <c r="C11" i="59"/>
  <c r="C10" i="59"/>
  <c r="C9" i="59"/>
  <c r="C8" i="59"/>
  <c r="C7" i="59"/>
  <c r="C6" i="59"/>
  <c r="C5" i="59"/>
  <c r="C4" i="59"/>
  <c r="C3" i="59"/>
  <c r="C12" i="58"/>
  <c r="C11" i="58"/>
  <c r="C10" i="58"/>
  <c r="C9" i="58"/>
  <c r="C8" i="58"/>
  <c r="C7" i="58"/>
  <c r="C6" i="58"/>
  <c r="C5" i="58"/>
  <c r="C4" i="58"/>
  <c r="C3" i="58"/>
  <c r="C15" i="68"/>
  <c r="C14" i="68"/>
  <c r="C13" i="68"/>
  <c r="C12" i="68"/>
  <c r="C11" i="68"/>
  <c r="C10" i="68"/>
  <c r="C9" i="68"/>
  <c r="C8" i="68"/>
  <c r="C7" i="68"/>
  <c r="C6" i="68"/>
  <c r="C5" i="68"/>
  <c r="C4" i="68"/>
  <c r="C3" i="68"/>
  <c r="C13" i="57"/>
  <c r="C12" i="57"/>
  <c r="C11" i="57"/>
  <c r="C10" i="57"/>
  <c r="C9" i="57"/>
  <c r="C8" i="57"/>
  <c r="C7" i="57"/>
  <c r="C6" i="57"/>
  <c r="C5" i="57"/>
  <c r="C4" i="57"/>
  <c r="C3" i="57"/>
  <c r="C13" i="56"/>
  <c r="C12" i="56"/>
  <c r="C11" i="56"/>
  <c r="C10" i="56"/>
  <c r="C9" i="56"/>
  <c r="C8" i="56"/>
  <c r="C7" i="56"/>
  <c r="C6" i="56"/>
  <c r="C5" i="56"/>
  <c r="C4" i="56"/>
  <c r="C3" i="56"/>
  <c r="C3" i="55"/>
  <c r="C4" i="55"/>
  <c r="C5" i="55"/>
  <c r="C6" i="55"/>
  <c r="C7" i="55"/>
  <c r="C8" i="55"/>
  <c r="C9" i="55"/>
  <c r="C10" i="55"/>
  <c r="C11" i="55"/>
  <c r="C12" i="55"/>
  <c r="C13" i="55"/>
  <c r="C13" i="54"/>
  <c r="C12" i="54"/>
  <c r="C11" i="54"/>
  <c r="C10" i="54"/>
  <c r="C9" i="54"/>
  <c r="C8" i="54"/>
  <c r="C7" i="54"/>
  <c r="C6" i="54"/>
  <c r="C5" i="54"/>
  <c r="C4" i="54"/>
  <c r="C3" i="54"/>
  <c r="C11" i="53"/>
  <c r="C10" i="53"/>
  <c r="C9" i="53"/>
  <c r="C8" i="53"/>
  <c r="C7" i="53"/>
  <c r="C6" i="53"/>
  <c r="C5" i="53"/>
  <c r="C4" i="53"/>
  <c r="C3" i="53"/>
  <c r="C12" i="52"/>
  <c r="C11" i="52"/>
  <c r="C10" i="52"/>
  <c r="C9" i="52"/>
  <c r="C8" i="52"/>
  <c r="C7" i="52"/>
  <c r="C6" i="52"/>
  <c r="C5" i="52"/>
  <c r="C4" i="52"/>
  <c r="C3" i="52"/>
  <c r="C12" i="51"/>
  <c r="C11" i="51"/>
  <c r="C10" i="51"/>
  <c r="C9" i="51"/>
  <c r="C8" i="51"/>
  <c r="C7" i="51"/>
  <c r="C6" i="51"/>
  <c r="C5" i="51"/>
  <c r="C4" i="51"/>
  <c r="C3" i="51"/>
  <c r="C13" i="50"/>
  <c r="C12" i="50"/>
  <c r="C11" i="50"/>
  <c r="C10" i="50"/>
  <c r="C9" i="50"/>
  <c r="C8" i="50"/>
  <c r="C7" i="50"/>
  <c r="C6" i="50"/>
  <c r="C5" i="50"/>
  <c r="C4" i="50"/>
  <c r="C3" i="50"/>
  <c r="C14" i="49"/>
  <c r="C13" i="49"/>
  <c r="C12" i="49"/>
  <c r="C11" i="49"/>
  <c r="C10" i="49"/>
  <c r="C9" i="49"/>
  <c r="C8" i="49"/>
  <c r="C7" i="49"/>
  <c r="C6" i="49"/>
  <c r="C5" i="49"/>
  <c r="C4" i="49"/>
  <c r="C3" i="49"/>
  <c r="C13" i="48"/>
  <c r="C12" i="48"/>
  <c r="C11" i="48"/>
  <c r="C10" i="48"/>
  <c r="C9" i="48"/>
  <c r="C8" i="48"/>
  <c r="C7" i="48"/>
  <c r="C6" i="48"/>
  <c r="C5" i="48"/>
  <c r="C4" i="48"/>
  <c r="C3" i="48"/>
  <c r="C13" i="47"/>
  <c r="C12" i="47"/>
  <c r="C11" i="47"/>
  <c r="C10" i="47"/>
  <c r="C9" i="47"/>
  <c r="C8" i="47"/>
  <c r="C7" i="47"/>
  <c r="C6" i="47"/>
  <c r="C5" i="47"/>
  <c r="C4" i="47"/>
  <c r="C3" i="47"/>
  <c r="C12" i="46"/>
  <c r="C11" i="46"/>
  <c r="C10" i="46"/>
  <c r="C9" i="46"/>
  <c r="C8" i="46"/>
  <c r="C7" i="46"/>
  <c r="C6" i="46"/>
  <c r="C5" i="46"/>
  <c r="C4" i="46"/>
  <c r="C3" i="46"/>
  <c r="C12" i="45"/>
  <c r="C11" i="45"/>
  <c r="C10" i="45"/>
  <c r="C9" i="45"/>
  <c r="C8" i="45"/>
  <c r="C7" i="45"/>
  <c r="C6" i="45"/>
  <c r="C5" i="45"/>
  <c r="C4" i="45"/>
  <c r="C3" i="45"/>
  <c r="C14" i="44"/>
  <c r="C13" i="44"/>
  <c r="C12" i="44"/>
  <c r="C11" i="44"/>
  <c r="C10" i="44"/>
  <c r="C9" i="44"/>
  <c r="C8" i="44"/>
  <c r="C7" i="44"/>
  <c r="C6" i="44"/>
  <c r="C5" i="44"/>
  <c r="C4" i="44"/>
  <c r="C3" i="44"/>
  <c r="C14" i="43"/>
  <c r="C13" i="43"/>
  <c r="C12" i="43"/>
  <c r="C11" i="43"/>
  <c r="C10" i="43"/>
  <c r="C9" i="43"/>
  <c r="C8" i="43"/>
  <c r="C7" i="43"/>
  <c r="C6" i="43"/>
  <c r="C5" i="43"/>
  <c r="C4" i="43"/>
  <c r="C3" i="43"/>
  <c r="C13" i="42"/>
  <c r="C12" i="42"/>
  <c r="C11" i="42"/>
  <c r="C10" i="42"/>
  <c r="C9" i="42"/>
  <c r="C8" i="42"/>
  <c r="C7" i="42"/>
  <c r="C6" i="42"/>
  <c r="C5" i="42"/>
  <c r="C4" i="42"/>
  <c r="C3" i="42"/>
  <c r="C13" i="41"/>
  <c r="C12" i="41"/>
  <c r="C11" i="41"/>
  <c r="C10" i="41"/>
  <c r="C9" i="41"/>
  <c r="C8" i="41"/>
  <c r="C7" i="41"/>
  <c r="C6" i="41"/>
  <c r="C5" i="41"/>
  <c r="C4" i="41"/>
  <c r="C3" i="41"/>
  <c r="C14" i="40"/>
  <c r="C13" i="40"/>
  <c r="C12" i="40"/>
  <c r="C11" i="40"/>
  <c r="C10" i="40"/>
  <c r="C9" i="40"/>
  <c r="C8" i="40"/>
  <c r="C7" i="40"/>
  <c r="C6" i="40"/>
  <c r="C5" i="40"/>
  <c r="C4" i="40"/>
  <c r="C3" i="40"/>
  <c r="C12" i="39"/>
  <c r="C11" i="39"/>
  <c r="C10" i="39"/>
  <c r="C9" i="39"/>
  <c r="C8" i="39"/>
  <c r="C7" i="39"/>
  <c r="C6" i="39"/>
  <c r="C5" i="39"/>
  <c r="C4" i="39"/>
  <c r="C3" i="39"/>
  <c r="C12" i="38"/>
  <c r="C11" i="38"/>
  <c r="C10" i="38"/>
  <c r="C9" i="38"/>
  <c r="C8" i="38"/>
  <c r="C7" i="38"/>
  <c r="C6" i="38"/>
  <c r="C5" i="38"/>
  <c r="C4" i="38"/>
  <c r="C3" i="38"/>
  <c r="C11" i="37"/>
  <c r="C10" i="37"/>
  <c r="C9" i="37"/>
  <c r="C8" i="37"/>
  <c r="C7" i="37"/>
  <c r="C6" i="37"/>
  <c r="C5" i="37"/>
  <c r="C4" i="37"/>
  <c r="C3" i="37"/>
  <c r="C13" i="36"/>
  <c r="C12" i="36"/>
  <c r="C11" i="36"/>
  <c r="C10" i="36"/>
  <c r="C9" i="36"/>
  <c r="C8" i="36"/>
  <c r="C7" i="36"/>
  <c r="C6" i="36"/>
  <c r="C5" i="36"/>
  <c r="C4" i="36"/>
  <c r="C3" i="36"/>
  <c r="C11" i="35"/>
  <c r="C10" i="35"/>
  <c r="C9" i="35"/>
  <c r="C8" i="35"/>
  <c r="C7" i="35"/>
  <c r="C6" i="35"/>
  <c r="C5" i="35"/>
  <c r="C4" i="35"/>
  <c r="C3" i="35"/>
  <c r="C13" i="34"/>
  <c r="C12" i="34"/>
  <c r="C11" i="34"/>
  <c r="C10" i="34"/>
  <c r="C9" i="34"/>
  <c r="C8" i="34"/>
  <c r="C7" i="34"/>
  <c r="C6" i="34"/>
  <c r="C5" i="34"/>
  <c r="C4" i="34"/>
  <c r="C3" i="34"/>
  <c r="C13" i="33"/>
  <c r="C12" i="33"/>
  <c r="C11" i="33"/>
  <c r="C10" i="33"/>
  <c r="C9" i="33"/>
  <c r="C8" i="33"/>
  <c r="C7" i="33"/>
  <c r="C6" i="33"/>
  <c r="C5" i="33"/>
  <c r="C4" i="33"/>
  <c r="C3" i="33"/>
  <c r="C13" i="32" l="1"/>
  <c r="C12" i="32"/>
  <c r="C11" i="32"/>
  <c r="C10" i="32"/>
  <c r="C9" i="32"/>
  <c r="C8" i="32"/>
  <c r="C7" i="32"/>
  <c r="C6" i="32"/>
  <c r="C5" i="32"/>
  <c r="C4" i="32"/>
  <c r="C3" i="32"/>
  <c r="C30" i="31" l="1"/>
  <c r="C29" i="31"/>
  <c r="C28" i="31"/>
  <c r="C27" i="31"/>
  <c r="C26" i="31"/>
  <c r="C25" i="31"/>
  <c r="C24" i="31"/>
  <c r="C23" i="31"/>
  <c r="C22" i="31"/>
  <c r="C21" i="31"/>
  <c r="C20" i="31"/>
  <c r="C19" i="31"/>
  <c r="C18" i="31"/>
  <c r="C17" i="31"/>
  <c r="C16" i="31"/>
  <c r="C15" i="31"/>
  <c r="C14" i="31"/>
  <c r="C13" i="31"/>
  <c r="C12" i="31"/>
  <c r="C11" i="31"/>
  <c r="C10" i="31"/>
  <c r="C9" i="31"/>
  <c r="C8" i="31"/>
  <c r="C7" i="31"/>
  <c r="C6" i="31"/>
  <c r="C5" i="31"/>
  <c r="C4" i="31"/>
  <c r="C3" i="31"/>
  <c r="C28" i="30"/>
  <c r="C27" i="30"/>
  <c r="C26" i="30"/>
  <c r="C25" i="30"/>
  <c r="C24" i="30"/>
  <c r="C23" i="30"/>
  <c r="C22" i="30"/>
  <c r="C21" i="30"/>
  <c r="C20" i="30"/>
  <c r="C19" i="30"/>
  <c r="C18" i="30"/>
  <c r="C17" i="30"/>
  <c r="C16" i="30"/>
  <c r="C15" i="30"/>
  <c r="C14" i="30"/>
  <c r="C13" i="30"/>
  <c r="C12" i="30"/>
  <c r="C11" i="30"/>
  <c r="C10" i="30"/>
  <c r="C9" i="30"/>
  <c r="C8" i="30"/>
  <c r="C7" i="30"/>
  <c r="C6" i="30"/>
  <c r="C5" i="30"/>
  <c r="C4" i="30"/>
  <c r="C3" i="30"/>
  <c r="C27" i="29"/>
  <c r="C26" i="29"/>
  <c r="C25" i="29"/>
  <c r="C24" i="29"/>
  <c r="C23" i="29"/>
  <c r="C22" i="29"/>
  <c r="C21" i="29"/>
  <c r="C20" i="29"/>
  <c r="C19" i="29"/>
  <c r="C18" i="29"/>
  <c r="C17" i="29"/>
  <c r="C16" i="29"/>
  <c r="C15" i="29"/>
  <c r="C14" i="29"/>
  <c r="C13" i="29"/>
  <c r="C12" i="29"/>
  <c r="C11" i="29"/>
  <c r="C10" i="29"/>
  <c r="C9" i="29"/>
  <c r="C8" i="29"/>
  <c r="C7" i="29"/>
  <c r="C6" i="29"/>
  <c r="C5" i="29"/>
  <c r="C4" i="29"/>
  <c r="C3" i="29"/>
  <c r="C36" i="28"/>
  <c r="C35" i="28"/>
  <c r="C34" i="28"/>
  <c r="C33" i="28"/>
  <c r="C32" i="28"/>
  <c r="C31" i="28"/>
  <c r="C30" i="28"/>
  <c r="C29" i="28"/>
  <c r="C28" i="28"/>
  <c r="C27" i="28"/>
  <c r="C26" i="28"/>
  <c r="C25" i="28"/>
  <c r="C24" i="28"/>
  <c r="C23" i="28"/>
  <c r="C22" i="28"/>
  <c r="C21" i="28"/>
  <c r="C20" i="28"/>
  <c r="C19" i="28"/>
  <c r="C18" i="28"/>
  <c r="C17" i="28"/>
  <c r="C16" i="28"/>
  <c r="C15" i="28"/>
  <c r="C14" i="28"/>
  <c r="C13" i="28"/>
  <c r="C12" i="28"/>
  <c r="C11" i="28"/>
  <c r="C10" i="28"/>
  <c r="C9" i="28"/>
  <c r="C8" i="28"/>
  <c r="C7" i="28"/>
  <c r="C6" i="28"/>
  <c r="C5" i="28"/>
  <c r="C4" i="28"/>
  <c r="C3" i="28"/>
  <c r="C31" i="27"/>
  <c r="C30" i="27"/>
  <c r="C29" i="27"/>
  <c r="C28" i="27"/>
  <c r="C27" i="27"/>
  <c r="C26" i="27"/>
  <c r="C25" i="27"/>
  <c r="C24" i="27"/>
  <c r="C23" i="27"/>
  <c r="C22" i="27"/>
  <c r="C21" i="27"/>
  <c r="C20" i="27"/>
  <c r="C19" i="27"/>
  <c r="C18" i="27"/>
  <c r="C17" i="27"/>
  <c r="C16" i="27"/>
  <c r="C15" i="27"/>
  <c r="C14" i="27"/>
  <c r="C13" i="27"/>
  <c r="C12" i="27"/>
  <c r="C11" i="27"/>
  <c r="C10" i="27"/>
  <c r="C9" i="27"/>
  <c r="C8" i="27"/>
  <c r="C7" i="27"/>
  <c r="C6" i="27"/>
  <c r="C5" i="27"/>
  <c r="C4" i="27"/>
  <c r="C3" i="27"/>
  <c r="C37" i="26"/>
  <c r="C34" i="26"/>
  <c r="C33" i="26"/>
  <c r="C32" i="26"/>
  <c r="C31" i="26"/>
  <c r="C29" i="26"/>
  <c r="C30" i="26"/>
  <c r="C28" i="26"/>
  <c r="C27" i="26"/>
  <c r="C26" i="26"/>
  <c r="C25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C12" i="26"/>
  <c r="C11" i="26"/>
  <c r="C10" i="26"/>
  <c r="C9" i="26"/>
  <c r="C8" i="26"/>
  <c r="C7" i="26"/>
  <c r="C6" i="26"/>
  <c r="C5" i="26"/>
  <c r="C4" i="26"/>
  <c r="C3" i="26"/>
  <c r="C29" i="25"/>
  <c r="C28" i="25"/>
  <c r="C27" i="25"/>
  <c r="C26" i="25"/>
  <c r="C25" i="25"/>
  <c r="C24" i="25"/>
  <c r="C23" i="25"/>
  <c r="C22" i="25"/>
  <c r="C21" i="25"/>
  <c r="C20" i="25"/>
  <c r="C19" i="25"/>
  <c r="C18" i="25"/>
  <c r="C17" i="25"/>
  <c r="C16" i="25"/>
  <c r="C15" i="25"/>
  <c r="C14" i="25"/>
  <c r="C13" i="25"/>
  <c r="C12" i="25"/>
  <c r="C11" i="25"/>
  <c r="C10" i="25"/>
  <c r="C9" i="25"/>
  <c r="C8" i="25"/>
  <c r="C7" i="25"/>
  <c r="C6" i="25"/>
  <c r="C5" i="25"/>
  <c r="C4" i="25"/>
  <c r="C3" i="25"/>
  <c r="C27" i="24"/>
  <c r="C26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7" i="24"/>
  <c r="C6" i="24"/>
  <c r="C5" i="24"/>
  <c r="C4" i="24"/>
  <c r="C3" i="24"/>
  <c r="C30" i="23"/>
  <c r="C29" i="23"/>
  <c r="C28" i="23"/>
  <c r="C27" i="23"/>
  <c r="C26" i="23"/>
  <c r="C25" i="23"/>
  <c r="C24" i="23"/>
  <c r="C23" i="23"/>
  <c r="C22" i="23"/>
  <c r="C21" i="23"/>
  <c r="C20" i="23"/>
  <c r="C19" i="23"/>
  <c r="C18" i="23"/>
  <c r="C17" i="23"/>
  <c r="C16" i="23"/>
  <c r="C15" i="23"/>
  <c r="C14" i="23"/>
  <c r="C13" i="23"/>
  <c r="C12" i="23"/>
  <c r="C11" i="23"/>
  <c r="C10" i="23"/>
  <c r="C9" i="23"/>
  <c r="C8" i="23"/>
  <c r="C7" i="23"/>
  <c r="C6" i="23"/>
  <c r="C5" i="23"/>
  <c r="C4" i="23"/>
  <c r="C3" i="23"/>
  <c r="C26" i="22"/>
  <c r="C25" i="22"/>
  <c r="C24" i="22"/>
  <c r="C23" i="22"/>
  <c r="C22" i="22"/>
  <c r="C21" i="22"/>
  <c r="C20" i="22"/>
  <c r="C19" i="22"/>
  <c r="C18" i="22"/>
  <c r="C17" i="22"/>
  <c r="C16" i="22"/>
  <c r="C15" i="22"/>
  <c r="C14" i="22"/>
  <c r="C13" i="22"/>
  <c r="C12" i="22"/>
  <c r="C11" i="22"/>
  <c r="C10" i="22"/>
  <c r="C9" i="22"/>
  <c r="C8" i="22"/>
  <c r="C7" i="22"/>
  <c r="C6" i="22"/>
  <c r="C5" i="22"/>
  <c r="C4" i="22"/>
  <c r="C3" i="22"/>
  <c r="C16" i="21"/>
  <c r="C15" i="21"/>
  <c r="C14" i="21"/>
  <c r="C13" i="21"/>
  <c r="C12" i="21"/>
  <c r="C11" i="21"/>
  <c r="C10" i="21"/>
  <c r="C9" i="21"/>
  <c r="C8" i="21"/>
  <c r="C7" i="21"/>
  <c r="C6" i="21"/>
  <c r="C5" i="21"/>
  <c r="C4" i="21"/>
  <c r="C3" i="21"/>
  <c r="C27" i="20"/>
  <c r="C26" i="20"/>
  <c r="C25" i="20"/>
  <c r="C24" i="20"/>
  <c r="C23" i="20"/>
  <c r="C22" i="20"/>
  <c r="C21" i="20"/>
  <c r="C20" i="20"/>
  <c r="C19" i="20"/>
  <c r="C18" i="20"/>
  <c r="C17" i="20"/>
  <c r="C16" i="20"/>
  <c r="C15" i="20"/>
  <c r="C14" i="20"/>
  <c r="C13" i="20"/>
  <c r="C12" i="20"/>
  <c r="C11" i="20"/>
  <c r="C10" i="20"/>
  <c r="C9" i="20"/>
  <c r="C8" i="20"/>
  <c r="C7" i="20"/>
  <c r="C6" i="20"/>
  <c r="C5" i="20"/>
  <c r="C4" i="20"/>
  <c r="C3" i="20"/>
  <c r="C29" i="19"/>
  <c r="C28" i="19"/>
  <c r="C27" i="19"/>
  <c r="C26" i="19"/>
  <c r="C25" i="19"/>
  <c r="C24" i="19"/>
  <c r="C23" i="19"/>
  <c r="C22" i="19"/>
  <c r="C21" i="19"/>
  <c r="C20" i="19"/>
  <c r="C19" i="19"/>
  <c r="C18" i="19"/>
  <c r="C17" i="19"/>
  <c r="C16" i="19"/>
  <c r="C15" i="19"/>
  <c r="C14" i="19"/>
  <c r="C13" i="19"/>
  <c r="C12" i="19"/>
  <c r="C11" i="19"/>
  <c r="C10" i="19"/>
  <c r="C9" i="19"/>
  <c r="C8" i="19"/>
  <c r="C7" i="19"/>
  <c r="C6" i="19"/>
  <c r="C5" i="19"/>
  <c r="C4" i="19"/>
  <c r="C3" i="19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5" i="18"/>
  <c r="C14" i="18"/>
  <c r="C13" i="18"/>
  <c r="C12" i="18"/>
  <c r="C11" i="18"/>
  <c r="C10" i="18"/>
  <c r="C9" i="18"/>
  <c r="C8" i="18"/>
  <c r="C7" i="18"/>
  <c r="C6" i="18"/>
  <c r="C5" i="18"/>
  <c r="C4" i="18"/>
  <c r="C3" i="18"/>
  <c r="C31" i="17"/>
  <c r="C30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C7" i="17"/>
  <c r="C6" i="17"/>
  <c r="C5" i="17"/>
  <c r="C4" i="17"/>
  <c r="C3" i="17"/>
  <c r="C27" i="16"/>
  <c r="C26" i="16"/>
  <c r="C25" i="16"/>
  <c r="C24" i="16"/>
  <c r="C23" i="16"/>
  <c r="C22" i="16"/>
  <c r="C21" i="16"/>
  <c r="C20" i="16"/>
  <c r="C19" i="16"/>
  <c r="C18" i="16"/>
  <c r="C17" i="16"/>
  <c r="C16" i="16"/>
  <c r="C15" i="16"/>
  <c r="C14" i="16"/>
  <c r="C13" i="16"/>
  <c r="C12" i="16"/>
  <c r="C11" i="16"/>
  <c r="C10" i="16"/>
  <c r="C9" i="16"/>
  <c r="C8" i="16"/>
  <c r="C7" i="16"/>
  <c r="C6" i="16"/>
  <c r="C5" i="16"/>
  <c r="C4" i="16"/>
  <c r="C3" i="16"/>
  <c r="C15" i="15"/>
  <c r="C14" i="15"/>
  <c r="C13" i="15"/>
  <c r="C12" i="15"/>
  <c r="C11" i="15"/>
  <c r="C10" i="15"/>
  <c r="C9" i="15"/>
  <c r="C8" i="15"/>
  <c r="C7" i="15"/>
  <c r="C6" i="15"/>
  <c r="C5" i="15"/>
  <c r="C4" i="15"/>
  <c r="C3" i="15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10" i="14"/>
  <c r="C9" i="14"/>
  <c r="C8" i="14"/>
  <c r="C7" i="14"/>
  <c r="C6" i="14"/>
  <c r="C5" i="14"/>
  <c r="C4" i="14"/>
  <c r="C3" i="14"/>
  <c r="C40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C3" i="13"/>
  <c r="C29" i="12"/>
  <c r="C28" i="12"/>
  <c r="C27" i="12"/>
  <c r="C26" i="12"/>
  <c r="C25" i="12"/>
  <c r="C24" i="12"/>
  <c r="C23" i="12"/>
  <c r="C22" i="12"/>
  <c r="C21" i="12"/>
  <c r="C20" i="12"/>
  <c r="C19" i="12"/>
  <c r="C18" i="12"/>
  <c r="C17" i="12"/>
  <c r="C16" i="12"/>
  <c r="C15" i="12"/>
  <c r="C14" i="12"/>
  <c r="C13" i="12"/>
  <c r="C12" i="12"/>
  <c r="C11" i="12"/>
  <c r="C10" i="12"/>
  <c r="C9" i="12"/>
  <c r="C8" i="12"/>
  <c r="C7" i="12"/>
  <c r="C6" i="12"/>
  <c r="C5" i="12"/>
  <c r="C4" i="12"/>
  <c r="C3" i="12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  <c r="C12" i="11"/>
  <c r="C11" i="11"/>
  <c r="C10" i="11"/>
  <c r="C9" i="11"/>
  <c r="C8" i="11"/>
  <c r="C7" i="11"/>
  <c r="C6" i="11"/>
  <c r="C5" i="11"/>
  <c r="C4" i="11"/>
  <c r="C3" i="11"/>
  <c r="C3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4" i="10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C3" i="9"/>
  <c r="C16" i="8"/>
  <c r="C28" i="8"/>
  <c r="C27" i="8"/>
  <c r="C26" i="8"/>
  <c r="C25" i="8"/>
  <c r="C24" i="8"/>
  <c r="C23" i="8"/>
  <c r="C22" i="8"/>
  <c r="C21" i="8"/>
  <c r="C20" i="8"/>
  <c r="C19" i="8"/>
  <c r="C18" i="8"/>
  <c r="C17" i="8"/>
  <c r="C15" i="8"/>
  <c r="C14" i="8"/>
  <c r="C13" i="8"/>
  <c r="C12" i="8"/>
  <c r="C11" i="8"/>
  <c r="C10" i="8"/>
  <c r="C9" i="8"/>
  <c r="C8" i="8"/>
  <c r="C7" i="8"/>
  <c r="C6" i="8"/>
  <c r="C4" i="8"/>
  <c r="C3" i="8"/>
  <c r="C3" i="7"/>
  <c r="C3" i="6"/>
  <c r="C5" i="8"/>
  <c r="C38" i="1"/>
  <c r="C17" i="7" l="1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14" i="6"/>
  <c r="C13" i="6"/>
  <c r="C12" i="6"/>
  <c r="C11" i="6"/>
  <c r="C10" i="6"/>
  <c r="C9" i="6"/>
  <c r="C8" i="6"/>
  <c r="C7" i="6"/>
  <c r="C6" i="6"/>
  <c r="C5" i="6"/>
  <c r="A30" i="3" l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</calcChain>
</file>

<file path=xl/sharedStrings.xml><?xml version="1.0" encoding="utf-8"?>
<sst xmlns="http://schemas.openxmlformats.org/spreadsheetml/2006/main" count="2026" uniqueCount="353">
  <si>
    <t>TN11DCU (TN11DCU08)</t>
  </si>
  <si>
    <t>TN11WSMD9 (TN11WSMD901)</t>
  </si>
  <si>
    <t>TN11D40 (TN11D4002)</t>
  </si>
  <si>
    <t>TN11DAS1 (TN11DAS111)</t>
  </si>
  <si>
    <t>TN51EFI2 (TN51EFI2)</t>
  </si>
  <si>
    <t>TN51EFI1 (TN51EFI1)</t>
  </si>
  <si>
    <t>TN51PIU (TN51PIU)</t>
  </si>
  <si>
    <t>TN51AUX (TN51AUX)</t>
  </si>
  <si>
    <t>TN51ATE (TN51ATE)</t>
  </si>
  <si>
    <t>TN51FAN (TN5E1FAN)</t>
  </si>
  <si>
    <t>TN11CRPC (TN11CRPC01)</t>
  </si>
  <si>
    <t>TN11MCA8 (TN11MCA802)</t>
  </si>
  <si>
    <t>TN11DCU (TN11DCU01)</t>
  </si>
  <si>
    <t>TN11DCU (TN11DCU07)</t>
  </si>
  <si>
    <t>TN13WSM9 (TN13WSM9C03)</t>
  </si>
  <si>
    <t>TN13WSD9 (TN13WSD9C03)</t>
  </si>
  <si>
    <t>TN13OAU1 (TN13OAU101)</t>
  </si>
  <si>
    <t>TN13OAU1 (TN13OAU105)</t>
  </si>
  <si>
    <t>TN11M40V (TN11M40V01)</t>
  </si>
  <si>
    <t>TN12OBU1 (TN12OBU103)</t>
  </si>
  <si>
    <t>TN11ITL (TN11ITL04)</t>
  </si>
  <si>
    <t>TN11D40 (TN11D4001)</t>
  </si>
  <si>
    <t>TN11M40V (TN11M40V02)</t>
  </si>
  <si>
    <t>TN12DCP (TN12DCP01)</t>
  </si>
  <si>
    <t>TN52SCC (TN52SCC01)</t>
  </si>
  <si>
    <t>TN52ND2 (TN52ND2T01)</t>
  </si>
  <si>
    <t>TN54NS3 (TN54NS3T01)</t>
  </si>
  <si>
    <t>TN52STG (TN52STG01)</t>
  </si>
  <si>
    <t>TN52STI (TN52STI)</t>
  </si>
  <si>
    <t>TN54TOA (TN54TOA01)</t>
  </si>
  <si>
    <t>TN52TQX (TN52TQX01)</t>
  </si>
  <si>
    <t>TN52XCH (TN52XCH02)</t>
  </si>
  <si>
    <t>4</t>
  </si>
  <si>
    <t>2</t>
  </si>
  <si>
    <t>12</t>
  </si>
  <si>
    <t>1</t>
  </si>
  <si>
    <t>6</t>
  </si>
  <si>
    <t>3</t>
  </si>
  <si>
    <t>23</t>
  </si>
  <si>
    <t>24</t>
  </si>
  <si>
    <t>9</t>
  </si>
  <si>
    <t>Q.ty</t>
  </si>
  <si>
    <t>Codice prodotto</t>
  </si>
  <si>
    <t>#</t>
  </si>
  <si>
    <t>Short Name</t>
  </si>
  <si>
    <t>FBG H</t>
  </si>
  <si>
    <t>FBG J</t>
  </si>
  <si>
    <t>FBG L</t>
  </si>
  <si>
    <t>FBG F</t>
  </si>
  <si>
    <t>LEAF C</t>
  </si>
  <si>
    <t>LEAF A</t>
  </si>
  <si>
    <t>LEAF E</t>
  </si>
  <si>
    <t>LEAF D</t>
  </si>
  <si>
    <t>AN</t>
  </si>
  <si>
    <t>AQ</t>
  </si>
  <si>
    <t>BA1</t>
  </si>
  <si>
    <t>BO</t>
  </si>
  <si>
    <t>BO1</t>
  </si>
  <si>
    <t>BO2</t>
  </si>
  <si>
    <t>BO3</t>
  </si>
  <si>
    <t>CO</t>
  </si>
  <si>
    <t>FI1</t>
  </si>
  <si>
    <t>FRA</t>
  </si>
  <si>
    <t>GE</t>
  </si>
  <si>
    <t>GE1</t>
  </si>
  <si>
    <t>MI1</t>
  </si>
  <si>
    <t>MI2</t>
  </si>
  <si>
    <t>MI3</t>
  </si>
  <si>
    <t>MI4</t>
  </si>
  <si>
    <t>MT</t>
  </si>
  <si>
    <t>MT1</t>
  </si>
  <si>
    <t>NA1</t>
  </si>
  <si>
    <t>PD2</t>
  </si>
  <si>
    <t>PE</t>
  </si>
  <si>
    <t>PI1</t>
  </si>
  <si>
    <t>RM1</t>
  </si>
  <si>
    <t>RM2</t>
  </si>
  <si>
    <t>RM4</t>
  </si>
  <si>
    <t>TO1</t>
  </si>
  <si>
    <t>TS1</t>
  </si>
  <si>
    <t>Rig.Telecom.ALESSANDRIA</t>
  </si>
  <si>
    <t>Rig.Telecom.BRESCIA KENNEDY</t>
  </si>
  <si>
    <t>Rig.Telecom.CANOSA DI PUGLIA</t>
  </si>
  <si>
    <t>Rig.Telecom.CITTA' DELLA PIEVE 2</t>
  </si>
  <si>
    <t>Rig.Telecom.CIVITAVECCHIA</t>
  </si>
  <si>
    <t>Rig. Telecom S.VINCENZO</t>
  </si>
  <si>
    <t>Rig.Telecom.FOGGIA/A</t>
  </si>
  <si>
    <t>Rig.Telecom.FORLI' OSPEDALETTO</t>
  </si>
  <si>
    <t>Rig.Telecom.GIOVE/A</t>
  </si>
  <si>
    <t>Rig.Telecom.GRASSANO</t>
  </si>
  <si>
    <t>Rig.Telecom.LA SPEZIA/A</t>
  </si>
  <si>
    <t>Rig.Telecom.LUCIGNANO EX IRITEL</t>
  </si>
  <si>
    <t>Rig.Telecom.MILANO MALPAGA</t>
  </si>
  <si>
    <t>Rig.Telecom.NOVARA S. PAOLO</t>
  </si>
  <si>
    <t>Rig.Telecom.PESARO SORIA</t>
  </si>
  <si>
    <t>Rig.Telecom.PIACENZA /A</t>
  </si>
  <si>
    <t>Rig.Telecom.PIGNATARO MAGGIORE</t>
  </si>
  <si>
    <t>Rig.Telecom.PORTOGRUARO</t>
  </si>
  <si>
    <t>Rig.Telecom.POTENZA</t>
  </si>
  <si>
    <t>Rig.Telecom.RAVENNA STADIO</t>
  </si>
  <si>
    <t>Rig. Telecom GROSSETO STADIO</t>
  </si>
  <si>
    <t>Rig. Telecom CAPALBIO SCALO</t>
  </si>
  <si>
    <t>Rig.Telecom.RE MANCASALE</t>
  </si>
  <si>
    <t>Rig.Telecom.ROCCASECCA/A</t>
  </si>
  <si>
    <t>Rig.Telecom.ROVIGO</t>
  </si>
  <si>
    <t>Rig.Telecom.S. BENEDETTO MARINA</t>
  </si>
  <si>
    <t>Rig.Telecom.SANTHIA'</t>
  </si>
  <si>
    <t>Rig.Telecom.TERMOLI</t>
  </si>
  <si>
    <t>Rig.Telecom.TORINO/L</t>
  </si>
  <si>
    <t>Rig.Telecom.VALMONTONE</t>
  </si>
  <si>
    <t>Rig.Telecom.VERONA S.MICHELE</t>
  </si>
  <si>
    <t>Rig.Fastweb R62</t>
  </si>
  <si>
    <t>Rig.Fastweb R64</t>
  </si>
  <si>
    <t>Rig.Retelit.Bramairate</t>
  </si>
  <si>
    <t>Rig.Retelit.Casale Monferrato</t>
  </si>
  <si>
    <t>Rig.Retelit.Melazzo</t>
  </si>
  <si>
    <t xml:space="preserve">Rig. SALERNO/A </t>
  </si>
  <si>
    <t>TN11DCU (TN11DCU11)</t>
  </si>
  <si>
    <t>TN11DCU (TN11DCU05)</t>
  </si>
  <si>
    <t>TN11DCU (TN11DCU03)</t>
  </si>
  <si>
    <t>TN11DCU (TN11DCU02)</t>
  </si>
  <si>
    <t>TN11EFI (TN1E1EFI)</t>
  </si>
  <si>
    <t>TN11ST2 (TN11ST2)</t>
  </si>
  <si>
    <t>TN12OAU1 (TN12OAU101)</t>
  </si>
  <si>
    <t>TN11PIU (TN11PIU02)</t>
  </si>
  <si>
    <t>TN11AUX (TN11AUX02)</t>
  </si>
  <si>
    <t>TN11FAN (TN1E2FAN)</t>
  </si>
  <si>
    <t>TN13FIU (TN13FIU01)</t>
  </si>
  <si>
    <t>TN11DCU (TN11DCU14)</t>
  </si>
  <si>
    <t>TN11DCU (TN11DCU12)</t>
  </si>
  <si>
    <t>TN11DCU (TN11DCU13)</t>
  </si>
  <si>
    <t>TN13OAU1 (TN13OAU103)</t>
  </si>
  <si>
    <t>TN11DCU (TN11DCU15)</t>
  </si>
  <si>
    <t>TN11DCU (TN11DCU04)</t>
  </si>
  <si>
    <t>TN11DCU (TN11DCU06)</t>
  </si>
  <si>
    <t>TN12OAU1 (TN12OAU103)</t>
  </si>
  <si>
    <t>SSE-DCM(F)-C-655-FBG(120km)</t>
  </si>
  <si>
    <t>SSE-DCM(H)-C-655-FBG(160km)</t>
  </si>
  <si>
    <t>SSE-DCM(J)-C-655-FBG(200km)</t>
  </si>
  <si>
    <t>SSE-DCM(L)-C-655-FBG(240km)</t>
  </si>
  <si>
    <t>DCU-LEAF-A Dispersion Compensation Unit(A,20km,for G.655)</t>
  </si>
  <si>
    <t>DCU-LEAF-B Dispersion Compensation Unit(B,40km,for G.655)</t>
  </si>
  <si>
    <t>DCU-LEAF-C Dispersion Compensation Unit(C,60km,for G.655)</t>
  </si>
  <si>
    <t>DCU-LEAF-D Dispersion Compensation Unit(D,80km,for G.655)</t>
  </si>
  <si>
    <t>DCU-LEAF-E Dispersion Compensation Unit(E,100km,for G.655)</t>
  </si>
  <si>
    <t>FBG-LEAF-F Dispersion Compensation Grating,1528~1568nm(compensation G.655 fiber),-506ps/nm@1550(compensation 120km),3.7,1.0,LC/PC,235*234*28</t>
  </si>
  <si>
    <t>FBG-LEAF-H Dispersion Compensation Grating,1528~1568nm(compensation G.655 fiber),-675ps/nm@1550(compensation 160km),3.7,1.0,LC/PC,235*234*28</t>
  </si>
  <si>
    <t>FBG-LEAF-J Dispersion Compensation Grating,1528~1568nm(compensation G.655 fiber),-844ps/nm@1550(compensation 200km),3.7,1.0,LC/PC,235*234*28</t>
  </si>
  <si>
    <t>FBG-LEAF-L Dispersion Compensation Grating,1528~1568nm(compensation G.655 fiber),-1013ps/nm@1550(compensation 240km),3.7,1.0,LC/PC,235*234*28</t>
  </si>
  <si>
    <t>FTLF1318P2BTL-HW</t>
  </si>
  <si>
    <t>1200Mb/s-1310nm-LC-10km(0.009mm)</t>
  </si>
  <si>
    <t>FTLX1412M3BCL</t>
  </si>
  <si>
    <t>11300Mb/s-1310nm-LC-10km(0.009mm)</t>
  </si>
  <si>
    <t>MXPD-243S</t>
  </si>
  <si>
    <t>1300Mb/s-1310nm-LC-10km(0.009mm)</t>
  </si>
  <si>
    <t>RTXM191-400</t>
  </si>
  <si>
    <t>RTXM191-404</t>
  </si>
  <si>
    <t>PT745F-81-1D</t>
  </si>
  <si>
    <t>11100Mb/s-1310nm-LC-10km(0.009mm)</t>
  </si>
  <si>
    <t>Q.tà</t>
  </si>
  <si>
    <t>Descrizione</t>
  </si>
  <si>
    <t>Nodo Trasmissivo AQ</t>
  </si>
  <si>
    <t>Nodo Trasmissivo BA1</t>
  </si>
  <si>
    <t>Nodo Trasmissivo BO</t>
  </si>
  <si>
    <t>Nodo Trasmissivo BO1</t>
  </si>
  <si>
    <t>Nodo Trasmissivo BO2</t>
  </si>
  <si>
    <t>Nodo Trasmissivo BO3</t>
  </si>
  <si>
    <t>Nodo Trasmissivo CO</t>
  </si>
  <si>
    <t>Nodo Trasmissivo FI1</t>
  </si>
  <si>
    <t>Nodo Trasmissivo FRA</t>
  </si>
  <si>
    <t>Nodo Trasmissivo GE</t>
  </si>
  <si>
    <t>Nodo Trasmissivo GE1</t>
  </si>
  <si>
    <t>Nodo Trasmissivo MI1</t>
  </si>
  <si>
    <t>Nodo Trasmissivo MI2</t>
  </si>
  <si>
    <t>Nodo Trasmissivo MI3</t>
  </si>
  <si>
    <t>Nodo Trasmissivo MI4</t>
  </si>
  <si>
    <t>Nodo Trasmissivo MT</t>
  </si>
  <si>
    <t>Nodo Trasmissivo MT1</t>
  </si>
  <si>
    <t>Nodo Trasmissivo NA1</t>
  </si>
  <si>
    <t>Nodo Trasmissivo PD2</t>
  </si>
  <si>
    <t>Nodo Trasmissivo PE</t>
  </si>
  <si>
    <t>Nodo Trasmissivo PI1</t>
  </si>
  <si>
    <t>Nodo Trasmissivo RM1</t>
  </si>
  <si>
    <t>Nodo Trasmissivo RM2</t>
  </si>
  <si>
    <t>Nodo Trasmissivo RM4</t>
  </si>
  <si>
    <t>Nodo Trasmissivo TO1</t>
  </si>
  <si>
    <t>Nodo Trasmissivo TS1</t>
  </si>
  <si>
    <t>Sito di Rigenerazione Alessandria</t>
  </si>
  <si>
    <t>Sito di Rigenerazione BRESCIA KENNEDY</t>
  </si>
  <si>
    <t>Sito di Rigenerazione CANOSA DI PUGLIA</t>
  </si>
  <si>
    <t>Sito di Rigenerazione CITTA' DELLA PIEVE2</t>
  </si>
  <si>
    <t>Sito di Rigenerazione CIVITAVECCHIA</t>
  </si>
  <si>
    <t>Sito di Rigenerazione S.VINCENZO</t>
  </si>
  <si>
    <t>Sito di Rigenerazione FOGGIA-A</t>
  </si>
  <si>
    <t>Sito di Rigenerazione FORLI' OSPEDALETTO</t>
  </si>
  <si>
    <t>Sito di Rigenerazione GIOVE-A</t>
  </si>
  <si>
    <t>Sito di Rigenerazione GRASSANO</t>
  </si>
  <si>
    <t>Sito di Rigenerazione LA SPEZIA-A</t>
  </si>
  <si>
    <t>Sito di Rigenerazione LUCIGNANO EX IRITEL</t>
  </si>
  <si>
    <t>Sito di Rigenerazione MILANO MALPAGA</t>
  </si>
  <si>
    <t>Sito di Rigenerazione NOVARA S.PAOLO</t>
  </si>
  <si>
    <t>Sito di Rigenerazione PESARO SORIA</t>
  </si>
  <si>
    <t>Sito di Rigenerazione PIACENZA-A</t>
  </si>
  <si>
    <t>Sito di Rigenerazione PIGNATARO MAGGIORE</t>
  </si>
  <si>
    <t>Sito di Rigenerazione PORTOGRUARO</t>
  </si>
  <si>
    <t>Sito di Rigenerazione POTENZA</t>
  </si>
  <si>
    <t>Sito di Rigenerazione RAVENNA STADIO</t>
  </si>
  <si>
    <t>Sito di Rigenerazione GROSSETO STADIO</t>
  </si>
  <si>
    <t>Sito di Rigenerazione CAPALBIO SCALO</t>
  </si>
  <si>
    <t>Sito di Rigenerazione RE MANCASALE</t>
  </si>
  <si>
    <t>Sito di Rigenerazione ROCCASECCA-A</t>
  </si>
  <si>
    <t>Sito di Rigenerazione ROVIGO</t>
  </si>
  <si>
    <t>Sito di Rigenerazione SALERNO-A</t>
  </si>
  <si>
    <t>Sito di Rigenerazione SANTHIA'</t>
  </si>
  <si>
    <t>Sito di Rigenerazione TERMOLI</t>
  </si>
  <si>
    <t>Sito di Rigenerazione TORINO-L</t>
  </si>
  <si>
    <t>Sito di Rigenerazione VALMONTONE</t>
  </si>
  <si>
    <t>Sito di Rigenerazione VERONA S.MICHELE</t>
  </si>
  <si>
    <t>Sito di Rigenerazione R62</t>
  </si>
  <si>
    <t>Sito di Rigenerazione R64</t>
  </si>
  <si>
    <t>Sito di Rigenerazione BRAMAIRATE</t>
  </si>
  <si>
    <t>Sito di Rigenerazione CASALE MONFERRATO</t>
  </si>
  <si>
    <t>Sito di Rigenerazione MELAZZO</t>
  </si>
  <si>
    <t>Codice Prodotto</t>
  </si>
  <si>
    <t>Descrizione Prodotto</t>
  </si>
  <si>
    <t>TN5B1RACK01</t>
  </si>
  <si>
    <t>N63B Type ETSI Rack(2200*600*300mm)Without SubRack(OSN 8800 &amp;OSN 6800 Mixed)</t>
  </si>
  <si>
    <t>TN1B3RACK06</t>
  </si>
  <si>
    <t>N63B Type ETSI Rack(2200*600*300mm,LSZH),Single Subrack</t>
  </si>
  <si>
    <t>TN1K3AFB</t>
  </si>
  <si>
    <t>Assembly Subrack(OSN 6800)</t>
  </si>
  <si>
    <t>SSC-DCM-CAGE-D</t>
  </si>
  <si>
    <t>Double-DCM CAGE(ETSI Rack)</t>
  </si>
  <si>
    <t>Power Interface Unit</t>
  </si>
  <si>
    <t>System Auxiliary Interface Board</t>
  </si>
  <si>
    <t>System Control and Communication Board</t>
  </si>
  <si>
    <t>Fiber Interface Board</t>
  </si>
  <si>
    <t>TN11ST2</t>
  </si>
  <si>
    <t>Bi-direction Optical Supervision Channel and timing transmission unit</t>
  </si>
  <si>
    <t>8-Channel Spectrum Analysis Board,Monitoring 40Gbps Singal</t>
  </si>
  <si>
    <t>TN12OBU101</t>
  </si>
  <si>
    <t>C-BAND Optical Booster Unit(MAX -4dBm IN and 16dBm OUT,Gain 20dB)</t>
  </si>
  <si>
    <t>C-BAND Optical Amplifier Unit(MAX 0dBm IN and 20dBm OUT,Gain 20~31dB)</t>
  </si>
  <si>
    <t>C-BAND Optical Amplifier Unit(MAX -4dBm IN and 20dBm OUT,Gain 24~36dB)</t>
  </si>
  <si>
    <t>TN12OAU105</t>
  </si>
  <si>
    <t>C-BAND Optical Amplifier Unit(MAX0dBm IN and 23dBm OUT,Gain 23~34dB)</t>
  </si>
  <si>
    <t>C Band Backward Raman Processing Board</t>
  </si>
  <si>
    <t>SSEE1RFB</t>
  </si>
  <si>
    <t>Remote Optical Pump  Fan Box</t>
  </si>
  <si>
    <t>Dispersion Compensation Grating,1528~1568nm(compensation G.655 fiber),-452ps/nm@1545(compensation 120km),3.7,1.0,LC/PC,235*234*28</t>
  </si>
  <si>
    <t>Dispersion Compensation Grating,1528~1568nm(compensation G.655 fiber),-603ps/nm@1545(compensation 160km),3.7,1.0,LC/PC,235*234*28</t>
  </si>
  <si>
    <t>Dispersion Compensation Grating,1528~1568nm(compensation G.655 fiber),-754ps/nm@1545(compensation 200km),3.7,1.0,LC/PC,235*234*28</t>
  </si>
  <si>
    <t>Dispersion Compensation Grating,1528~1568nm(compensation G.655 fiber),-905ps/nm@1545(compensation 240km),3.7,1.0,LC/PC,235*234*28</t>
  </si>
  <si>
    <t>Dispersion Compensation Unit(A,20km,for G.652)</t>
  </si>
  <si>
    <t>Dispersion Compensation Unit(B,40Km,for G.652)</t>
  </si>
  <si>
    <t>Dispersion Compensation Unit(D,80km,for G.652)</t>
  </si>
  <si>
    <t>Dispersion Compensation Unit(C,60km,for G.652)</t>
  </si>
  <si>
    <t>Dispersion Compensation Unit(S,5km,for G.652)</t>
  </si>
  <si>
    <t>Dispersion Compensation Unit(T,10km,for G.652)</t>
  </si>
  <si>
    <t>Dispersion Compensation Unit(A,20km,for G.655)</t>
  </si>
  <si>
    <t>Dispersion Compensation Unit(C,60km,for G.655)</t>
  </si>
  <si>
    <t>Dispersion Compensation Unit(D,80km,for G.655)</t>
  </si>
  <si>
    <t>Dispersion Compensation Unit(E,100km,for G.655)</t>
  </si>
  <si>
    <t>SS-OP-D-LC-S-10</t>
  </si>
  <si>
    <t>Patch Cord (LC/PC-LC/PC) Single mode -G652D-2mm-10m</t>
  </si>
  <si>
    <t>SS-OP-LSH-LSH-S-3</t>
  </si>
  <si>
    <t>Patch Cord,LSH/APC,LSH/APC,Single Mode,G.652,3mm,3m,LSZH,HighPower</t>
  </si>
  <si>
    <t>SS-OP-ATN-LC-7</t>
  </si>
  <si>
    <t>Fixed Optical Attenuator,1310/1550nm,7dB,LC/PC,&gt;45dB</t>
  </si>
  <si>
    <t>SS-OP-ATN-LC-15</t>
  </si>
  <si>
    <t>Fixed Optical Attenuator,1310/1550nm-15dB-LC/PC-&gt;45dB</t>
  </si>
  <si>
    <t>SSC-OP-MVOA-D-2.5m-2.5m</t>
  </si>
  <si>
    <t>Optical Tunable Attenuator,Manual(Dual),1300~1610nm,2~30dB,2.0dB,40dB,2mm*2.5m LC/PC</t>
  </si>
  <si>
    <t>TN5K2AFB</t>
  </si>
  <si>
    <t>Assembly Subrack(OSN 8800 I)</t>
  </si>
  <si>
    <t>Interface Board of Alarm &amp; Timing &amp; Expanding</t>
  </si>
  <si>
    <t>EMI Filter Interface Board</t>
  </si>
  <si>
    <t>Double Channel Protect Board(SM)</t>
  </si>
  <si>
    <t>Interleaver Board(C Band,Dual Module)</t>
  </si>
  <si>
    <t>Clock board</t>
  </si>
  <si>
    <t>Synchronous Timing Interface Board</t>
  </si>
  <si>
    <t>1.28T Centralized Cross Connect Board-ODUk,VC4</t>
  </si>
  <si>
    <t>NSDS0XCOTN01</t>
  </si>
  <si>
    <t>OptiX OSN 8800 OTN Function Fee</t>
  </si>
  <si>
    <t>NSDS0XC36001</t>
  </si>
  <si>
    <t>OptiX OSN 8800,Centralized Cross Connect Capacity Fee(360G)(U2000)</t>
  </si>
  <si>
    <t>NSDS0XC72001</t>
  </si>
  <si>
    <t>OptiX OSN 8800,Centralized Cross Connect Capacity Expansion Fee(360G-720G)(U2000)</t>
  </si>
  <si>
    <t>40-channel Multiplexing Board vith VOA(C_ Even,196.00THz~192.10THz,100GHz,Thermal AWG,LC)</t>
  </si>
  <si>
    <t>40-channel Demultiplexing Board(C Even,196.00THz~192.10THz,100GHz,Thermal AWG,LC)</t>
  </si>
  <si>
    <t>9-Port Wavelength Selective Switching Demultiplexing Board(C_Band,196.05THz~192.10THz,50GHz,LC)</t>
  </si>
  <si>
    <t>9-Port Wavelength Selective Switching Multiplexing Board(C_Band,196.05THz~192.10THz,50GHz,LC)</t>
  </si>
  <si>
    <t>9-Port Wavelength selective multiplexing and Demultiplexing board</t>
  </si>
  <si>
    <t>Double C-BAND Optical Amplifier Unit with Supervisory Channel board</t>
  </si>
  <si>
    <t>C-BAND Optical Booster Unit(MAX -3dBm IN and 20dBm OUT,Gain 23dB)</t>
  </si>
  <si>
    <t>Dispersion Compensation Unit(B,40km,for G.655)</t>
  </si>
  <si>
    <t>40G Line Service Processing Board(AFEC,DQPSK,Tunable),50GHz(Rx1_PIN,Tx1_-5dBm~0dBm,LC)</t>
  </si>
  <si>
    <t>Double 10G Line Service Processing Board(AFEC,Super WDM,Tunable),50GHz(800ps/nm,Rx1_PIN,Tx1_-3dBm~+2dBm,LC)</t>
  </si>
  <si>
    <t>TN52TOM</t>
  </si>
  <si>
    <t>8 x Multi-rate Ports Service Processing Board</t>
  </si>
  <si>
    <t>4 x 10G Tributary Service Processing Board</t>
  </si>
  <si>
    <t>eSFP(S)-1310nm-1000Base-Lx</t>
  </si>
  <si>
    <t>Optical Transceiver,eSFP,1310nm,1.25Gb/s,-9.5~-3dBm,-20dBm,LC(-40~85),SM,10km</t>
  </si>
  <si>
    <t>XFP-1310-STM64/FC10G/10GbE/OTU2-10km</t>
  </si>
  <si>
    <t>Optical Transceiver,XFP,1310nm,9.95~10.71Gb/s,-6dBm~-1dBm,-14.4dBm,LC,SM,10km</t>
  </si>
  <si>
    <t>F000LSH00</t>
  </si>
  <si>
    <t>LSH Optical Path Cord(PCS)</t>
  </si>
  <si>
    <t>OFOAPCS00</t>
  </si>
  <si>
    <t>Fixed Optical Attenuator(PCS)</t>
  </si>
  <si>
    <t>Nodo Trasmissivo AN1</t>
  </si>
  <si>
    <t>40-channel Demultiplexing Board(C Odd,196.00THz~192.10THz,100GHz,Thermal AWG,LC)</t>
  </si>
  <si>
    <t>Power Interface Board</t>
  </si>
  <si>
    <t>Fan Box</t>
  </si>
  <si>
    <t>Dispersion Compensation Unit(E,100Km,for G.652)</t>
  </si>
  <si>
    <t>40-channel Multiplexing Board vith VOA(C_Odd,196.00THz~192.10THz,100GHz,Thermal AWG,LC)</t>
  </si>
  <si>
    <t>8 Any-rate Ports Service Processing Board</t>
  </si>
  <si>
    <t>C-BAND Optical Amplifier Unit(MAX0dBm IN and 20dBm OUT,Gain 20~31dB)</t>
  </si>
  <si>
    <t>User Interface Rack</t>
  </si>
  <si>
    <t>C-BAND Optical Amplifier Unit (MAX -4dBm IN and 20dBm OUT,Gain 20~36dB)</t>
  </si>
  <si>
    <t>Dispersion Compensation Unit(F,120Km,for G.652)</t>
  </si>
  <si>
    <t>DCU-LEAF-E</t>
  </si>
  <si>
    <t>DCU-LEAF-D</t>
  </si>
  <si>
    <t>DCU-LEAF-C</t>
  </si>
  <si>
    <t>DCU-LEAF-B</t>
  </si>
  <si>
    <t>DCU-LEAF-A</t>
  </si>
  <si>
    <t>OptiX OSN 8800 T32 Standard Subrack (TN5K2AFB)</t>
  </si>
  <si>
    <t>OptiX OSN 6800 Standard Subrack (TN1K3AFB)</t>
  </si>
  <si>
    <t>Sito di Rigenerazione CASTROVILLARI</t>
  </si>
  <si>
    <t>Sito di Rigenerazione CENTRO</t>
  </si>
  <si>
    <t>Sito di Rigenerazione LAGONEGRO</t>
  </si>
  <si>
    <t>Sito di Rigenerazione ENNA</t>
  </si>
  <si>
    <t>Sito di Rigenerazione LAMEZIA-A</t>
  </si>
  <si>
    <t>Sito di Rigenerazione S.BENEDETTO MARINA</t>
  </si>
  <si>
    <t>Sito di Rigenerazione REGGIO CALABRIA</t>
  </si>
  <si>
    <t>Sito di Rigenerazione ROSARNO</t>
  </si>
  <si>
    <t>Sito di Rigenerazione SICIGNANO SCALO</t>
  </si>
  <si>
    <t>Sito di Rigenerazione SCILLATO</t>
  </si>
  <si>
    <t>Nodo Trasmissivo CS1</t>
  </si>
  <si>
    <t>Nodo Trasmissivo CT1</t>
  </si>
  <si>
    <t>TN5M4TOA01</t>
  </si>
  <si>
    <t>Nodo Trasmissivo PA1</t>
  </si>
  <si>
    <t>Dispersion Compensation Grating,1528-1568nm ( CompensationG.655 Fiber), 452ps/nm@1545 ( Compensation 120Km ),3.7,1.0, LC/PC, 235*234*28</t>
  </si>
  <si>
    <t>Flatpack2 48/2000 HE</t>
  </si>
  <si>
    <t>Raddrizzatore Flatpack2 48/2000 HE</t>
  </si>
  <si>
    <t>Optical Transceiver,eSFP,1310nm,1.25Gb/s,</t>
  </si>
  <si>
    <t>Optical Tranceiver eSFP 1310nm, 1,25Gb/s - 3dbm, -20dbm. LC (-40-85)SM 10Km</t>
  </si>
  <si>
    <t>Optical Transceiver,XFP,1310nm,9.95~10.71Gb/s,</t>
  </si>
  <si>
    <t>Optical Tranceiver XFP 1310nm, 9,95 - 10,71 Gb/s - 6dbm, -1dbm. -14DBM, LC ,SM 10Km</t>
  </si>
  <si>
    <t>Optix WDM Accessory</t>
  </si>
  <si>
    <t>Optix WDM Accessories per Rack</t>
  </si>
  <si>
    <t>Smartpack WEB/SNMP 6+6</t>
  </si>
  <si>
    <t>Unita' di controllo Smartpack web/snmp</t>
  </si>
  <si>
    <t>Scorte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</si>
</sst>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0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b/>
      <sz val="11"/>
      <color indexed="8"/>
      <name val="Garamond"/>
      <family val="1"/>
    </font>
    <font>
      <b/>
      <sz val="8"/>
      <color indexed="8"/>
      <name val="Garamond"/>
      <family val="1"/>
    </font>
    <font>
      <sz val="8"/>
      <name val="Garamond"/>
      <family val="1"/>
    </font>
    <font>
      <sz val="12"/>
      <name val="宋体"/>
      <charset val="134"/>
    </font>
    <font>
      <sz val="8"/>
      <name val="Garamond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 style="thin">
        <color rgb="FF3C3C3C"/>
      </left>
      <right/>
      <top style="thin">
        <color rgb="FF3C3C3C"/>
      </top>
      <bottom style="thin">
        <color rgb="FF3C3C3C"/>
      </bottom>
      <diagonal/>
    </border>
    <border>
      <left style="thin">
        <color rgb="FF3C3C3C"/>
      </left>
      <right style="thin">
        <color rgb="FF3C3C3C"/>
      </right>
      <top style="thin">
        <color rgb="FF3C3C3C"/>
      </top>
      <bottom/>
      <diagonal/>
    </border>
    <border>
      <left style="thin">
        <color rgb="FF3C3C3C"/>
      </left>
      <right/>
      <top style="thin">
        <color rgb="FF3C3C3C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</cellStyleXfs>
  <cellXfs count="44">
    <xf numFmtId="0" fontId="0" fillId="0" borderId="0" xfId="0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right"/>
    </xf>
    <xf numFmtId="0" fontId="5" fillId="0" borderId="8" xfId="1" applyFont="1" applyBorder="1" applyAlignment="1" applyProtection="1">
      <alignment horizontal="right"/>
      <protection locked="0"/>
    </xf>
    <xf numFmtId="0" fontId="5" fillId="0" borderId="9" xfId="1" applyFont="1" applyBorder="1" applyAlignment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5" fillId="2" borderId="8" xfId="1" applyFont="1" applyFill="1" applyBorder="1" applyAlignment="1" applyProtection="1">
      <alignment horizontal="center"/>
      <protection locked="0"/>
    </xf>
    <xf numFmtId="0" fontId="0" fillId="2" borderId="9" xfId="0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5" fillId="2" borderId="10" xfId="1" applyFont="1" applyFill="1" applyBorder="1" applyAlignment="1" applyProtection="1">
      <alignment horizontal="center"/>
      <protection locked="0"/>
    </xf>
    <xf numFmtId="0" fontId="0" fillId="2" borderId="1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0" fillId="2" borderId="12" xfId="0" applyFill="1" applyBorder="1" applyProtection="1">
      <protection locked="0"/>
    </xf>
    <xf numFmtId="0" fontId="8" fillId="4" borderId="1" xfId="0" applyNumberFormat="1" applyFont="1" applyFill="1" applyBorder="1" applyAlignment="1" applyProtection="1">
      <alignment horizontal="left" vertical="center" wrapText="1"/>
    </xf>
    <xf numFmtId="0" fontId="8" fillId="4" borderId="13" xfId="0" applyNumberFormat="1" applyFont="1" applyFill="1" applyBorder="1" applyAlignment="1" applyProtection="1">
      <alignment horizontal="left" vertical="center" wrapText="1"/>
    </xf>
    <xf numFmtId="0" fontId="8" fillId="4" borderId="13" xfId="2" applyNumberFormat="1" applyFont="1" applyFill="1" applyBorder="1" applyAlignment="1" applyProtection="1">
      <alignment horizontal="left" vertical="center" wrapText="1"/>
    </xf>
    <xf numFmtId="0" fontId="8" fillId="4" borderId="13" xfId="3" applyNumberFormat="1" applyFont="1" applyFill="1" applyBorder="1" applyAlignment="1" applyProtection="1">
      <alignment horizontal="left" vertical="center" wrapText="1"/>
    </xf>
    <xf numFmtId="0" fontId="8" fillId="4" borderId="12" xfId="0" applyNumberFormat="1" applyFont="1" applyFill="1" applyBorder="1" applyAlignment="1" applyProtection="1">
      <alignment horizontal="left" vertical="center" wrapText="1"/>
    </xf>
    <xf numFmtId="0" fontId="8" fillId="4" borderId="12" xfId="2" applyNumberFormat="1" applyFont="1" applyFill="1" applyBorder="1" applyAlignment="1" applyProtection="1">
      <alignment horizontal="left" vertical="center" wrapText="1"/>
    </xf>
    <xf numFmtId="49" fontId="8" fillId="4" borderId="12" xfId="0" applyNumberFormat="1" applyFont="1" applyFill="1" applyBorder="1" applyAlignment="1" applyProtection="1">
      <alignment horizontal="left" vertical="center" wrapText="1"/>
    </xf>
    <xf numFmtId="0" fontId="8" fillId="4" borderId="12" xfId="3" applyNumberFormat="1" applyFont="1" applyFill="1" applyBorder="1" applyAlignment="1" applyProtection="1">
      <alignment horizontal="left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8" fillId="4" borderId="16" xfId="0" applyNumberFormat="1" applyFont="1" applyFill="1" applyBorder="1" applyAlignment="1" applyProtection="1">
      <alignment horizontal="left" vertical="center" wrapText="1"/>
    </xf>
    <xf numFmtId="0" fontId="8" fillId="4" borderId="17" xfId="0" applyNumberFormat="1" applyFont="1" applyFill="1" applyBorder="1" applyAlignment="1" applyProtection="1">
      <alignment horizontal="left" vertical="center" wrapText="1"/>
    </xf>
    <xf numFmtId="0" fontId="10" fillId="4" borderId="16" xfId="0" applyNumberFormat="1" applyFont="1" applyFill="1" applyBorder="1" applyAlignment="1" applyProtection="1">
      <alignment horizontal="left" vertical="center" wrapText="1"/>
    </xf>
    <xf numFmtId="0" fontId="10" fillId="4" borderId="17" xfId="0" applyNumberFormat="1" applyFont="1" applyFill="1" applyBorder="1" applyAlignment="1" applyProtection="1">
      <alignment horizontal="left" vertical="center" wrapText="1"/>
    </xf>
    <xf numFmtId="0" fontId="10" fillId="4" borderId="13" xfId="0" applyNumberFormat="1" applyFont="1" applyFill="1" applyBorder="1" applyAlignment="1" applyProtection="1">
      <alignment horizontal="left" vertical="center" wrapText="1"/>
    </xf>
    <xf numFmtId="0" fontId="10" fillId="4" borderId="12" xfId="0" applyNumberFormat="1" applyFont="1" applyFill="1" applyBorder="1" applyAlignment="1" applyProtection="1">
      <alignment horizontal="left" vertical="center" wrapText="1"/>
    </xf>
    <xf numFmtId="0" fontId="11" fillId="0" borderId="18" xfId="0" applyFont="1" applyBorder="1" applyAlignment="1"/>
    <xf numFmtId="0" fontId="0" fillId="0" borderId="0" xfId="0" applyNumberFormat="1" applyFont="1" applyFill="1" applyBorder="1" applyAlignment="1"/>
    <xf numFmtId="0" fontId="0" fillId="0" borderId="1" xfId="0" applyBorder="1"/>
    <xf numFmtId="0" fontId="2" fillId="0" borderId="1" xfId="0" applyFont="1" applyBorder="1" applyAlignment="1"/>
    <xf numFmtId="0" fontId="0" fillId="0" borderId="0" xfId="0" applyBorder="1"/>
    <xf numFmtId="0" fontId="2" fillId="0" borderId="0" xfId="0" applyFont="1" applyBorder="1" applyAlignment="1"/>
    <xf numFmtId="0" fontId="1" fillId="0" borderId="0" xfId="0" applyFont="1"/>
    <xf numFmtId="0" fontId="6" fillId="3" borderId="1" xfId="0" applyFont="1" applyFill="1" applyBorder="1" applyAlignment="1">
      <alignment horizontal="center" vertical="center" wrapText="1"/>
    </xf>
  </cellXfs>
  <cellStyles count="4">
    <cellStyle name="Normale" xfId="0" builtinId="0"/>
    <cellStyle name="Testo descrittivo" xfId="1" builtinId="53"/>
    <cellStyle name="常规 2" xfId="3"/>
    <cellStyle name="常规 3" xfId="2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Garamond"/>
        <scheme val="none"/>
      </font>
      <numFmt numFmtId="0" formatCode="General"/>
      <fill>
        <patternFill patternType="solid">
          <fgColor indexed="64"/>
          <bgColor indexed="26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Garamond"/>
        <scheme val="none"/>
      </font>
      <numFmt numFmtId="0" formatCode="General"/>
      <fill>
        <patternFill patternType="solid">
          <fgColor indexed="64"/>
          <bgColor indexed="26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Garamond"/>
        <scheme val="none"/>
      </font>
      <fill>
        <patternFill patternType="solid">
          <fgColor indexed="64"/>
          <bgColor indexed="2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ables/table1.xml><?xml version="1.0" encoding="utf-8"?>
<table xmlns="http://schemas.openxmlformats.org/spreadsheetml/2006/main" id="1" name="Tabella1" displayName="Tabella1" ref="A1:B105" totalsRowShown="0" headerRowDxfId="5" headerRowBorderDxfId="4" tableBorderDxfId="3" totalsRowBorderDxfId="2">
  <autoFilter ref="A1:B105"/>
  <sortState ref="A78:B78">
    <sortCondition descending="1" ref="A1:A102"/>
  </sortState>
  <tableColumns count="2">
    <tableColumn id="1" name="Codice Prodotto" dataDxfId="1"/>
    <tableColumn id="2" name="Descrizione Prodott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82" bestFit="1" customWidth="1"/>
    <col min="4" max="4" width="8.5546875" bestFit="1" customWidth="1"/>
    <col min="5" max="5" width="21" bestFit="1" customWidth="1"/>
  </cols>
  <sheetData>
    <row r="1" spans="1:4" ht="15" thickBot="1">
      <c r="A1" s="43" t="s">
        <v>309</v>
      </c>
      <c r="B1" s="43"/>
      <c r="C1" s="43"/>
    </row>
    <row r="2" spans="1:4" ht="13.8" thickBot="1">
      <c r="A2" s="4" t="s">
        <v>159</v>
      </c>
      <c r="B2" s="5" t="s">
        <v>42</v>
      </c>
      <c r="C2" s="6" t="s">
        <v>160</v>
      </c>
    </row>
    <row r="3" spans="1:4">
      <c r="A3" s="1">
        <v>1</v>
      </c>
      <c r="B3" s="2" t="s">
        <v>325</v>
      </c>
      <c r="C3" s="3" t="str">
        <f>VLOOKUP(B3,Tabella1[],2,)</f>
        <v>Assembly Subrack(OSN 8800 I)</v>
      </c>
    </row>
    <row r="4" spans="1:4">
      <c r="A4" s="1">
        <v>2</v>
      </c>
      <c r="B4" s="2" t="s">
        <v>24</v>
      </c>
      <c r="C4" s="3" t="str">
        <f>VLOOKUP(B4,Tabella1[],2,)</f>
        <v>System Control and Communication Board</v>
      </c>
    </row>
    <row r="5" spans="1:4">
      <c r="A5" s="1">
        <v>4</v>
      </c>
      <c r="B5" s="2" t="s">
        <v>6</v>
      </c>
      <c r="C5" s="3" t="str">
        <f>VLOOKUP(B5,Tabella1[],2,)</f>
        <v>Power Interface Board</v>
      </c>
    </row>
    <row r="6" spans="1:4">
      <c r="A6" s="1">
        <v>2</v>
      </c>
      <c r="B6" s="2" t="s">
        <v>9</v>
      </c>
      <c r="C6" s="3" t="str">
        <f>VLOOKUP(B6,Tabella1[],2,)</f>
        <v>Fan Box</v>
      </c>
      <c r="D6" s="7"/>
    </row>
    <row r="7" spans="1:4">
      <c r="A7" s="1">
        <v>1</v>
      </c>
      <c r="B7" s="2" t="s">
        <v>4</v>
      </c>
      <c r="C7" s="3" t="str">
        <f>VLOOKUP(B7,Tabella1[],2,)</f>
        <v>EMI Filter Interface Board</v>
      </c>
      <c r="D7" s="7"/>
    </row>
    <row r="8" spans="1:4">
      <c r="A8" s="1">
        <v>1</v>
      </c>
      <c r="B8" s="2" t="s">
        <v>5</v>
      </c>
      <c r="C8" s="3" t="str">
        <f>VLOOKUP(B8,Tabella1[],2,)</f>
        <v>EMI Filter Interface Board</v>
      </c>
      <c r="D8" s="7"/>
    </row>
    <row r="9" spans="1:4">
      <c r="A9" s="1">
        <v>1</v>
      </c>
      <c r="B9" s="2" t="s">
        <v>7</v>
      </c>
      <c r="C9" s="3" t="str">
        <f>VLOOKUP(B9,Tabella1[],2,)</f>
        <v>System Auxiliary Interface Board</v>
      </c>
      <c r="D9" s="7"/>
    </row>
    <row r="10" spans="1:4">
      <c r="A10" s="1">
        <v>1</v>
      </c>
      <c r="B10" s="2" t="s">
        <v>8</v>
      </c>
      <c r="C10" s="3" t="str">
        <f>VLOOKUP(B10,Tabella1[],2,)</f>
        <v>Interface Board of Alarm &amp; Timing &amp; Expanding</v>
      </c>
      <c r="D10" s="7"/>
    </row>
    <row r="11" spans="1:4">
      <c r="A11" s="1">
        <v>2</v>
      </c>
      <c r="B11" s="2" t="s">
        <v>1</v>
      </c>
      <c r="C11" s="3" t="str">
        <f>VLOOKUP(B11,Tabella1[],2,)</f>
        <v>9-Port Wavelength selective multiplexing and Demultiplexing board</v>
      </c>
      <c r="D11" s="7"/>
    </row>
    <row r="12" spans="1:4">
      <c r="A12" s="1">
        <v>1</v>
      </c>
      <c r="B12" s="2" t="s">
        <v>11</v>
      </c>
      <c r="C12" s="3" t="str">
        <f>VLOOKUP(B12,Tabella1[],2,)</f>
        <v>8-Channel Spectrum Analysis Board,Monitoring 40Gbps Singal</v>
      </c>
      <c r="D12" s="7"/>
    </row>
    <row r="13" spans="1:4">
      <c r="A13" s="1">
        <v>2</v>
      </c>
      <c r="B13" s="2" t="s">
        <v>117</v>
      </c>
      <c r="C13" s="3" t="str">
        <f>VLOOKUP(B13,Tabella1[],2,)</f>
        <v>Dispersion Compensation Unit(A,20km,for G.655)</v>
      </c>
      <c r="D13" s="7"/>
    </row>
    <row r="14" spans="1:4">
      <c r="A14" s="1">
        <v>2</v>
      </c>
      <c r="B14" s="2" t="s">
        <v>3</v>
      </c>
      <c r="C14" s="3" t="str">
        <f>VLOOKUP(B14,Tabella1[],2,)</f>
        <v>Double C-BAND Optical Amplifier Unit with Supervisory Channel board</v>
      </c>
      <c r="D14" s="7"/>
    </row>
    <row r="15" spans="1:4">
      <c r="D15" s="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64" bestFit="1" customWidth="1"/>
  </cols>
  <sheetData>
    <row r="1" spans="1:7" ht="15" thickBot="1">
      <c r="A1" s="43" t="s">
        <v>161</v>
      </c>
      <c r="B1" s="43"/>
      <c r="C1" s="43"/>
    </row>
    <row r="2" spans="1:7" ht="13.8" thickBot="1">
      <c r="A2" s="4" t="s">
        <v>159</v>
      </c>
      <c r="B2" s="5" t="s">
        <v>42</v>
      </c>
      <c r="C2" s="6" t="s">
        <v>160</v>
      </c>
    </row>
    <row r="3" spans="1:7">
      <c r="A3" s="1">
        <v>1</v>
      </c>
      <c r="B3" s="2" t="s">
        <v>325</v>
      </c>
      <c r="C3" s="3" t="str">
        <f>VLOOKUP(B3,Tabella1[],2,)</f>
        <v>Assembly Subrack(OSN 8800 I)</v>
      </c>
    </row>
    <row r="4" spans="1:7">
      <c r="A4" s="1">
        <v>4</v>
      </c>
      <c r="B4" s="2" t="s">
        <v>6</v>
      </c>
      <c r="C4" s="3" t="str">
        <f>VLOOKUP(B4,Tabella1[],2,)</f>
        <v>Power Interface Board</v>
      </c>
    </row>
    <row r="5" spans="1:7">
      <c r="A5" s="1">
        <v>1</v>
      </c>
      <c r="B5" s="2" t="s">
        <v>7</v>
      </c>
      <c r="C5" s="3" t="str">
        <f>VLOOKUP(B5,Tabella1[],2,)</f>
        <v>System Auxiliary Interface Board</v>
      </c>
      <c r="G5" s="7"/>
    </row>
    <row r="6" spans="1:7">
      <c r="A6" s="1">
        <v>1</v>
      </c>
      <c r="B6" s="2" t="s">
        <v>0</v>
      </c>
      <c r="C6" s="3" t="str">
        <f>VLOOKUP(B6,Tabella1[],2,)</f>
        <v>Dispersion Compensation Unit(T,10km,for G.652)</v>
      </c>
      <c r="G6" s="7"/>
    </row>
    <row r="7" spans="1:7">
      <c r="A7" s="1">
        <v>2</v>
      </c>
      <c r="B7" s="2" t="s">
        <v>9</v>
      </c>
      <c r="C7" s="3" t="str">
        <f>VLOOKUP(B7,Tabella1[],2,)</f>
        <v>Fan Box</v>
      </c>
      <c r="G7" s="7"/>
    </row>
    <row r="8" spans="1:7">
      <c r="A8" s="1">
        <v>3</v>
      </c>
      <c r="B8" s="2" t="s">
        <v>12</v>
      </c>
      <c r="C8" s="3" t="str">
        <f>VLOOKUP(B8,Tabella1[],2,)</f>
        <v>Dispersion Compensation Unit(A,20km,for G.652)</v>
      </c>
      <c r="G8" s="7"/>
    </row>
    <row r="9" spans="1:7">
      <c r="A9" s="1">
        <v>2</v>
      </c>
      <c r="B9" s="2" t="s">
        <v>24</v>
      </c>
      <c r="C9" s="3" t="str">
        <f>VLOOKUP(B9,Tabella1[],2,)</f>
        <v>System Control and Communication Board</v>
      </c>
      <c r="G9" s="7"/>
    </row>
    <row r="10" spans="1:7">
      <c r="A10" s="1">
        <v>1</v>
      </c>
      <c r="B10" s="2" t="s">
        <v>118</v>
      </c>
      <c r="C10" s="3" t="str">
        <f>VLOOKUP(B10,Tabella1[],2,)</f>
        <v>Dispersion Compensation Unit(E,100Km,for G.652)</v>
      </c>
      <c r="G10" s="7"/>
    </row>
    <row r="11" spans="1:7">
      <c r="A11" s="1">
        <v>1</v>
      </c>
      <c r="B11" s="2" t="s">
        <v>8</v>
      </c>
      <c r="C11" s="3" t="str">
        <f>VLOOKUP(B11,Tabella1[],2,)</f>
        <v>Interface Board of Alarm &amp; Timing &amp; Expanding</v>
      </c>
      <c r="G11" s="7"/>
    </row>
    <row r="12" spans="1:7">
      <c r="A12" s="1">
        <v>2</v>
      </c>
      <c r="B12" s="2" t="s">
        <v>1</v>
      </c>
      <c r="C12" s="3" t="str">
        <f>VLOOKUP(B12,Tabella1[],2,)</f>
        <v>9-Port Wavelength selective multiplexing and Demultiplexing board</v>
      </c>
      <c r="G12" s="7"/>
    </row>
    <row r="13" spans="1:7">
      <c r="A13" s="1">
        <v>1</v>
      </c>
      <c r="B13" s="2" t="s">
        <v>19</v>
      </c>
      <c r="C13" s="3" t="str">
        <f>VLOOKUP(B13,Tabella1[],2,)</f>
        <v>C-BAND Optical Booster Unit(MAX -3dBm IN and 20dBm OUT,Gain 23dB)</v>
      </c>
      <c r="G13" s="7"/>
    </row>
    <row r="14" spans="1:7">
      <c r="A14" s="1">
        <v>1</v>
      </c>
      <c r="B14" s="2" t="s">
        <v>5</v>
      </c>
      <c r="C14" s="3" t="str">
        <f>VLOOKUP(B14,Tabella1[],2,)</f>
        <v>EMI Filter Interface Board</v>
      </c>
      <c r="G14" s="7"/>
    </row>
    <row r="15" spans="1:7">
      <c r="A15" s="1">
        <v>1</v>
      </c>
      <c r="B15" s="2" t="s">
        <v>11</v>
      </c>
      <c r="C15" s="3" t="str">
        <f>VLOOKUP(B15,Tabella1[],2,)</f>
        <v>8-Channel Spectrum Analysis Board,Monitoring 40Gbps Singal</v>
      </c>
      <c r="G15" s="7"/>
    </row>
    <row r="16" spans="1:7">
      <c r="A16" s="1">
        <v>1</v>
      </c>
      <c r="B16" s="2" t="s">
        <v>4</v>
      </c>
      <c r="C16" s="3" t="str">
        <f>VLOOKUP(B16,Tabella1[],2,)</f>
        <v>EMI Filter Interface Board</v>
      </c>
      <c r="G16" s="7"/>
    </row>
    <row r="17" spans="1:7">
      <c r="A17" s="1">
        <v>2</v>
      </c>
      <c r="B17" s="2" t="s">
        <v>3</v>
      </c>
      <c r="C17" s="3" t="str">
        <f>VLOOKUP(B17,Tabella1[],2,)</f>
        <v>Double C-BAND Optical Amplifier Unit with Supervisory Channel board</v>
      </c>
      <c r="G17" s="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0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5" max="5" width="18.88671875" bestFit="1" customWidth="1"/>
    <col min="6" max="7" width="9.109375" customWidth="1"/>
  </cols>
  <sheetData>
    <row r="1" spans="1:3" ht="15" thickBot="1">
      <c r="A1" s="43" t="s">
        <v>162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3</v>
      </c>
      <c r="B3" s="2" t="s">
        <v>325</v>
      </c>
      <c r="C3" s="3" t="str">
        <f>VLOOKUP(B3,Tabella1[],2,)</f>
        <v>Assembly Subrack(OSN 8800 I)</v>
      </c>
    </row>
    <row r="4" spans="1:3">
      <c r="A4" s="1">
        <v>12</v>
      </c>
      <c r="B4" s="2" t="s">
        <v>6</v>
      </c>
      <c r="C4" s="3" t="str">
        <f>VLOOKUP(B4,Tabella1[],2,)</f>
        <v>Power Interface Board</v>
      </c>
    </row>
    <row r="5" spans="1:3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</row>
    <row r="6" spans="1:3">
      <c r="A6" s="1">
        <v>3</v>
      </c>
      <c r="B6" s="2" t="s">
        <v>7</v>
      </c>
      <c r="C6" s="3" t="str">
        <f>VLOOKUP(B6,Tabella1[],2,)</f>
        <v>System Auxiliary Interface Board</v>
      </c>
    </row>
    <row r="7" spans="1:3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</row>
    <row r="8" spans="1:3">
      <c r="A8" s="1">
        <v>1</v>
      </c>
      <c r="B8" s="2" t="s">
        <v>18</v>
      </c>
      <c r="C8" s="3" t="str">
        <f>VLOOKUP(B8,Tabella1[],2,)</f>
        <v>40-channel Multiplexing Board vith VOA(C_ Even,196.00THz~192.10THz,100GHz,Thermal AWG,LC)</v>
      </c>
    </row>
    <row r="9" spans="1:3">
      <c r="A9" s="1">
        <v>6</v>
      </c>
      <c r="B9" s="2" t="s">
        <v>9</v>
      </c>
      <c r="C9" s="3" t="str">
        <f>VLOOKUP(B9,Tabella1[],2,)</f>
        <v>Fan Box</v>
      </c>
    </row>
    <row r="10" spans="1:3">
      <c r="A10" s="1">
        <v>2</v>
      </c>
      <c r="B10" s="2" t="s">
        <v>31</v>
      </c>
      <c r="C10" s="3" t="str">
        <f>VLOOKUP(B10,Tabella1[],2,)</f>
        <v>1.28T Centralized Cross Connect Board-ODUk,VC4</v>
      </c>
    </row>
    <row r="11" spans="1:3">
      <c r="A11" s="1">
        <v>2</v>
      </c>
      <c r="B11" s="2" t="s">
        <v>29</v>
      </c>
      <c r="C11" s="3" t="str">
        <f>VLOOKUP(B11,Tabella1[],2,)</f>
        <v>8 Any-rate Ports Service Processing Board</v>
      </c>
    </row>
    <row r="12" spans="1:3">
      <c r="A12" s="1">
        <v>2</v>
      </c>
      <c r="B12" s="2" t="s">
        <v>12</v>
      </c>
      <c r="C12" s="3" t="str">
        <f>VLOOKUP(B12,Tabella1[],2,)</f>
        <v>Dispersion Compensation Unit(A,20km,for G.652)</v>
      </c>
    </row>
    <row r="13" spans="1:3">
      <c r="A13" s="1">
        <v>6</v>
      </c>
      <c r="B13" s="2" t="s">
        <v>24</v>
      </c>
      <c r="C13" s="3" t="str">
        <f>VLOOKUP(B13,Tabella1[],2,)</f>
        <v>System Control and Communication Board</v>
      </c>
    </row>
    <row r="14" spans="1:3">
      <c r="A14" s="1">
        <v>3</v>
      </c>
      <c r="B14" s="2" t="s">
        <v>8</v>
      </c>
      <c r="C14" s="3" t="str">
        <f>VLOOKUP(B14,Tabella1[],2,)</f>
        <v>Interface Board of Alarm &amp; Timing &amp; Expanding</v>
      </c>
    </row>
    <row r="15" spans="1:3">
      <c r="A15" s="1">
        <v>1</v>
      </c>
      <c r="B15" s="2" t="s">
        <v>23</v>
      </c>
      <c r="C15" s="3" t="str">
        <f>VLOOKUP(B15,Tabella1[],2,)</f>
        <v>Double Channel Protect Board(SM)</v>
      </c>
    </row>
    <row r="16" spans="1:3">
      <c r="A16" s="1">
        <v>3</v>
      </c>
      <c r="B16" s="2" t="s">
        <v>1</v>
      </c>
      <c r="C16" s="3" t="str">
        <f>VLOOKUP(B16,Tabella1[],2,)</f>
        <v>9-Port Wavelength selective multiplexing and Demultiplexing board</v>
      </c>
    </row>
    <row r="17" spans="1:3">
      <c r="A17" s="1">
        <v>1</v>
      </c>
      <c r="B17" s="2" t="s">
        <v>21</v>
      </c>
      <c r="C17" s="3" t="str">
        <f>VLOOKUP(B17,Tabella1[],2,)</f>
        <v>40-channel Demultiplexing Board(C Even,196.00THz~192.10THz,100GHz,Thermal AWG,LC)</v>
      </c>
    </row>
    <row r="18" spans="1:3">
      <c r="A18" s="1">
        <v>5</v>
      </c>
      <c r="B18" s="2" t="s">
        <v>25</v>
      </c>
      <c r="C18" s="3" t="str">
        <f>VLOOKUP(B18,Tabella1[],2,)</f>
        <v>Double 10G Line Service Processing Board(AFEC,Super WDM,Tunable),50GHz(800ps/nm,Rx1_PIN,Tx1_-3dBm~+2dBm,LC)</v>
      </c>
    </row>
    <row r="19" spans="1:3">
      <c r="A19" s="1">
        <v>2</v>
      </c>
      <c r="B19" s="2" t="s">
        <v>19</v>
      </c>
      <c r="C19" s="3" t="str">
        <f>VLOOKUP(B19,Tabella1[],2,)</f>
        <v>C-BAND Optical Booster Unit(MAX -3dBm IN and 20dBm OUT,Gain 23dB)</v>
      </c>
    </row>
    <row r="20" spans="1:3">
      <c r="A20" s="1">
        <v>3</v>
      </c>
      <c r="B20" s="2" t="s">
        <v>5</v>
      </c>
      <c r="C20" s="3" t="str">
        <f>VLOOKUP(B20,Tabella1[],2,)</f>
        <v>EMI Filter Interface Board</v>
      </c>
    </row>
    <row r="21" spans="1:3">
      <c r="A21" s="1">
        <v>1</v>
      </c>
      <c r="B21" s="2" t="s">
        <v>11</v>
      </c>
      <c r="C21" s="3" t="str">
        <f>VLOOKUP(B21,Tabella1[],2,)</f>
        <v>8-Channel Spectrum Analysis Board,Monitoring 40Gbps Singal</v>
      </c>
    </row>
    <row r="22" spans="1:3">
      <c r="A22" s="1">
        <v>1</v>
      </c>
      <c r="B22" s="2" t="s">
        <v>119</v>
      </c>
      <c r="C22" s="3" t="str">
        <f>VLOOKUP(B22,Tabella1[],2,)</f>
        <v>Dispersion Compensation Unit(C,60km,for G.652)</v>
      </c>
    </row>
    <row r="23" spans="1:3">
      <c r="A23" s="1">
        <v>2</v>
      </c>
      <c r="B23" s="2" t="s">
        <v>30</v>
      </c>
      <c r="C23" s="3" t="str">
        <f>VLOOKUP(B23,Tabella1[],2,)</f>
        <v>4 x 10G Tributary Service Processing Board</v>
      </c>
    </row>
    <row r="24" spans="1:3">
      <c r="A24" s="1">
        <v>3</v>
      </c>
      <c r="B24" s="2" t="s">
        <v>4</v>
      </c>
      <c r="C24" s="3" t="str">
        <f>VLOOKUP(B24,Tabella1[],2,)</f>
        <v>EMI Filter Interface Board</v>
      </c>
    </row>
    <row r="25" spans="1:3">
      <c r="A25" s="1">
        <v>1</v>
      </c>
      <c r="B25" s="2" t="s">
        <v>28</v>
      </c>
      <c r="C25" s="3" t="str">
        <f>VLOOKUP(B25,Tabella1[],2,)</f>
        <v>Synchronous Timing Interface Board</v>
      </c>
    </row>
    <row r="26" spans="1:3">
      <c r="A26" s="1">
        <v>1</v>
      </c>
      <c r="B26" s="2" t="s">
        <v>20</v>
      </c>
      <c r="C26" s="3" t="str">
        <f>VLOOKUP(B26,Tabella1[],2,)</f>
        <v>Interleaver Board(C Band,Dual Module)</v>
      </c>
    </row>
    <row r="27" spans="1:3">
      <c r="A27" s="1">
        <v>2</v>
      </c>
      <c r="B27" s="2" t="s">
        <v>3</v>
      </c>
      <c r="C27" s="3" t="str">
        <f>VLOOKUP(B27,Tabella1[],2,)</f>
        <v>Double C-BAND Optical Amplifier Unit with Supervisory Channel board</v>
      </c>
    </row>
    <row r="28" spans="1:3">
      <c r="A28" s="1">
        <v>2</v>
      </c>
      <c r="B28" s="2" t="s">
        <v>27</v>
      </c>
      <c r="C28" s="3" t="str">
        <f>VLOOKUP(B28,Tabella1[],2,)</f>
        <v>Clock board</v>
      </c>
    </row>
    <row r="29" spans="1:3">
      <c r="A29" s="1">
        <v>7</v>
      </c>
      <c r="B29" s="2" t="s">
        <v>151</v>
      </c>
      <c r="C29" s="3" t="s">
        <v>152</v>
      </c>
    </row>
    <row r="30" spans="1:3">
      <c r="A30" s="1">
        <v>10</v>
      </c>
      <c r="B30" s="2" t="s">
        <v>149</v>
      </c>
      <c r="C30" s="3" t="s">
        <v>150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60.44140625" bestFit="1" customWidth="1"/>
    <col min="5" max="5" width="29.33203125" customWidth="1"/>
    <col min="6" max="6" width="32" customWidth="1"/>
  </cols>
  <sheetData>
    <row r="1" spans="1:6" ht="15" thickBot="1">
      <c r="A1" s="43" t="s">
        <v>163</v>
      </c>
      <c r="B1" s="43"/>
      <c r="C1" s="43"/>
    </row>
    <row r="2" spans="1:6" ht="13.8" thickBot="1">
      <c r="A2" s="4" t="s">
        <v>159</v>
      </c>
      <c r="B2" s="5" t="s">
        <v>42</v>
      </c>
      <c r="C2" s="6" t="s">
        <v>160</v>
      </c>
    </row>
    <row r="3" spans="1:6">
      <c r="A3" s="1">
        <v>2</v>
      </c>
      <c r="B3" s="2" t="s">
        <v>325</v>
      </c>
      <c r="C3" s="3" t="str">
        <f>VLOOKUP(B3,Tabella1[],2,)</f>
        <v>Assembly Subrack(OSN 8800 I)</v>
      </c>
      <c r="F3" s="7"/>
    </row>
    <row r="4" spans="1:6">
      <c r="A4" s="1">
        <v>8</v>
      </c>
      <c r="B4" s="2" t="s">
        <v>6</v>
      </c>
      <c r="C4" s="3" t="str">
        <f>VLOOKUP(B4,Tabella1[],2,)</f>
        <v>Power Interface Board</v>
      </c>
      <c r="F4" s="7"/>
    </row>
    <row r="5" spans="1:6">
      <c r="A5" s="1">
        <v>2</v>
      </c>
      <c r="B5" s="2" t="s">
        <v>7</v>
      </c>
      <c r="C5" s="3" t="str">
        <f>VLOOKUP(B5,Tabella1[],2,)</f>
        <v>System Auxiliary Interface Board</v>
      </c>
      <c r="F5" s="7"/>
    </row>
    <row r="6" spans="1:6">
      <c r="A6" s="1">
        <v>1</v>
      </c>
      <c r="B6" s="2" t="s">
        <v>0</v>
      </c>
      <c r="C6" s="3" t="str">
        <f>VLOOKUP(B6,Tabella1[],2,)</f>
        <v>Dispersion Compensation Unit(T,10km,for G.652)</v>
      </c>
      <c r="F6" s="7"/>
    </row>
    <row r="7" spans="1:6">
      <c r="A7" s="1">
        <v>1</v>
      </c>
      <c r="B7" s="2" t="s">
        <v>117</v>
      </c>
      <c r="C7" s="3" t="str">
        <f>VLOOKUP(B7,Tabella1[],2,)</f>
        <v>Dispersion Compensation Unit(A,20km,for G.655)</v>
      </c>
      <c r="F7" s="7"/>
    </row>
    <row r="8" spans="1:6">
      <c r="A8" s="1">
        <v>4</v>
      </c>
      <c r="B8" s="2" t="s">
        <v>9</v>
      </c>
      <c r="C8" s="3" t="str">
        <f>VLOOKUP(B8,Tabella1[],2,)</f>
        <v>Fan Box</v>
      </c>
      <c r="F8" s="7"/>
    </row>
    <row r="9" spans="1:6">
      <c r="A9" s="1">
        <v>1</v>
      </c>
      <c r="B9" s="2" t="s">
        <v>12</v>
      </c>
      <c r="C9" s="3" t="str">
        <f>VLOOKUP(B9,Tabella1[],2,)</f>
        <v>Dispersion Compensation Unit(A,20km,for G.652)</v>
      </c>
      <c r="F9" s="7"/>
    </row>
    <row r="10" spans="1:6">
      <c r="A10" s="1">
        <v>4</v>
      </c>
      <c r="B10" s="2" t="s">
        <v>24</v>
      </c>
      <c r="C10" s="3" t="str">
        <f>VLOOKUP(B10,Tabella1[],2,)</f>
        <v>System Control and Communication Board</v>
      </c>
      <c r="F10" s="7"/>
    </row>
    <row r="11" spans="1:6">
      <c r="A11" s="1">
        <v>2</v>
      </c>
      <c r="B11" s="2" t="s">
        <v>8</v>
      </c>
      <c r="C11" s="3" t="str">
        <f>VLOOKUP(B11,Tabella1[],2,)</f>
        <v>Interface Board of Alarm &amp; Timing &amp; Expanding</v>
      </c>
      <c r="F11" s="7"/>
    </row>
    <row r="12" spans="1:6">
      <c r="A12" s="1">
        <v>6</v>
      </c>
      <c r="B12" s="2" t="s">
        <v>1</v>
      </c>
      <c r="C12" s="3" t="str">
        <f>VLOOKUP(B12,Tabella1[],2,)</f>
        <v>9-Port Wavelength selective multiplexing and Demultiplexing board</v>
      </c>
      <c r="F12" s="7"/>
    </row>
    <row r="13" spans="1:6">
      <c r="A13" s="1">
        <v>2</v>
      </c>
      <c r="B13" s="2" t="s">
        <v>5</v>
      </c>
      <c r="C13" s="3" t="str">
        <f>VLOOKUP(B13,Tabella1[],2,)</f>
        <v>EMI Filter Interface Board</v>
      </c>
      <c r="F13" s="7"/>
    </row>
    <row r="14" spans="1:6">
      <c r="A14" s="1">
        <v>2</v>
      </c>
      <c r="B14" s="2" t="s">
        <v>11</v>
      </c>
      <c r="C14" s="3" t="str">
        <f>VLOOKUP(B14,Tabella1[],2,)</f>
        <v>8-Channel Spectrum Analysis Board,Monitoring 40Gbps Singal</v>
      </c>
      <c r="F14" s="7"/>
    </row>
    <row r="15" spans="1:6">
      <c r="A15" s="1">
        <v>1</v>
      </c>
      <c r="B15" s="2" t="s">
        <v>13</v>
      </c>
      <c r="C15" s="3" t="str">
        <f>VLOOKUP(B15,Tabella1[],2,)</f>
        <v>Dispersion Compensation Unit(S,5km,for G.652)</v>
      </c>
      <c r="F15" s="7"/>
    </row>
    <row r="16" spans="1:6">
      <c r="A16" s="1">
        <v>2</v>
      </c>
      <c r="B16" s="2" t="s">
        <v>4</v>
      </c>
      <c r="C16" s="3" t="str">
        <f>VLOOKUP(B16,Tabella1[],2,)</f>
        <v>EMI Filter Interface Board</v>
      </c>
      <c r="F16" s="7"/>
    </row>
    <row r="17" spans="1:3">
      <c r="A17" s="1">
        <v>6</v>
      </c>
      <c r="B17" s="2" t="s">
        <v>3</v>
      </c>
      <c r="C17" s="3" t="str">
        <f>VLOOKUP(B17,Tabella1[],2,)</f>
        <v>Double C-BAND Optical Amplifier Unit with Supervisory Channel board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8"/>
  <sheetViews>
    <sheetView tabSelected="1" zoomScaleNormal="100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23.44140625" bestFit="1" customWidth="1"/>
    <col min="4" max="5" width="18.88671875" bestFit="1" customWidth="1"/>
    <col min="6" max="6" width="11.33203125" customWidth="1"/>
    <col min="7" max="1027" width="11.33203125"/>
  </cols>
  <sheetData>
    <row r="1" spans="1:3" ht="15" thickBot="1">
      <c r="A1" s="43" t="s">
        <v>164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6</v>
      </c>
      <c r="B3" s="2" t="s">
        <v>325</v>
      </c>
      <c r="C3" s="3" t="str">
        <f>VLOOKUP(B3,Tabella1[],2,)</f>
        <v>Assembly Subrack(OSN 8800 I)</v>
      </c>
    </row>
    <row r="4" spans="1:3">
      <c r="A4" s="8" t="s">
        <v>32</v>
      </c>
      <c r="B4" s="2" t="s">
        <v>31</v>
      </c>
      <c r="C4" s="3" t="str">
        <f>VLOOKUP(B4,Tabella1[],2,)</f>
        <v>1.28T Centralized Cross Connect Board-ODUk,VC4</v>
      </c>
    </row>
    <row r="5" spans="1:3">
      <c r="A5" s="8" t="s">
        <v>33</v>
      </c>
      <c r="B5" s="2" t="s">
        <v>14</v>
      </c>
      <c r="C5" s="3" t="str">
        <f>VLOOKUP(B5,Tabella1[],2,)</f>
        <v>9-Port Wavelength Selective Switching Multiplexing Board(C_Band,196.05THz~192.10THz,50GHz,LC)</v>
      </c>
    </row>
    <row r="6" spans="1:3">
      <c r="A6" s="8" t="s">
        <v>34</v>
      </c>
      <c r="B6" s="2" t="s">
        <v>24</v>
      </c>
      <c r="C6" s="3" t="str">
        <f>VLOOKUP(B6,Tabella1[],2,)</f>
        <v>System Control and Communication Board</v>
      </c>
    </row>
    <row r="7" spans="1:3">
      <c r="A7" s="8" t="s">
        <v>35</v>
      </c>
      <c r="B7" s="2" t="s">
        <v>17</v>
      </c>
      <c r="C7" s="3" t="str">
        <f>VLOOKUP(B7,Tabella1[],2,)</f>
        <v>C-BAND Optical Amplifier Unit(MAX0dBm IN and 23dBm OUT,Gain 23~34dB)</v>
      </c>
    </row>
    <row r="8" spans="1:3">
      <c r="A8" s="8" t="s">
        <v>36</v>
      </c>
      <c r="B8" s="2" t="s">
        <v>5</v>
      </c>
      <c r="C8" s="3" t="str">
        <f>VLOOKUP(B8,Tabella1[],2,)</f>
        <v>EMI Filter Interface Board</v>
      </c>
    </row>
    <row r="9" spans="1:3">
      <c r="A9" s="8" t="s">
        <v>34</v>
      </c>
      <c r="B9" s="2" t="s">
        <v>9</v>
      </c>
      <c r="C9" s="3" t="str">
        <f>VLOOKUP(B9,Tabella1[],2,)</f>
        <v>Fan Box</v>
      </c>
    </row>
    <row r="10" spans="1:3">
      <c r="A10" s="8" t="s">
        <v>33</v>
      </c>
      <c r="B10" s="2" t="s">
        <v>12</v>
      </c>
      <c r="C10" s="3" t="str">
        <f>VLOOKUP(B10,Tabella1[],2,)</f>
        <v>Dispersion Compensation Unit(A,20km,for G.652)</v>
      </c>
    </row>
    <row r="11" spans="1:3">
      <c r="A11" s="8" t="s">
        <v>36</v>
      </c>
      <c r="B11" s="2" t="s">
        <v>3</v>
      </c>
      <c r="C11" s="3" t="str">
        <f>VLOOKUP(B11,Tabella1[],2,)</f>
        <v>Double C-BAND Optical Amplifier Unit with Supervisory Channel board</v>
      </c>
    </row>
    <row r="12" spans="1:3">
      <c r="A12" s="8" t="s">
        <v>35</v>
      </c>
      <c r="B12" s="2" t="s">
        <v>28</v>
      </c>
      <c r="C12" s="3" t="str">
        <f>VLOOKUP(B12,Tabella1[],2,)</f>
        <v>Synchronous Timing Interface Board</v>
      </c>
    </row>
    <row r="13" spans="1:3">
      <c r="A13" s="8" t="s">
        <v>36</v>
      </c>
      <c r="B13" s="2" t="s">
        <v>7</v>
      </c>
      <c r="C13" s="3" t="str">
        <f>VLOOKUP(B13,Tabella1[],2,)</f>
        <v>System Auxiliary Interface Board</v>
      </c>
    </row>
    <row r="14" spans="1:3">
      <c r="A14" s="8" t="s">
        <v>33</v>
      </c>
      <c r="B14" s="2" t="s">
        <v>15</v>
      </c>
      <c r="C14" s="3" t="str">
        <f>VLOOKUP(B14,Tabella1[],2,)</f>
        <v>9-Port Wavelength Selective Switching Demultiplexing Board(C_Band,196.05THz~192.10THz,50GHz,LC)</v>
      </c>
    </row>
    <row r="15" spans="1:3">
      <c r="A15" s="8" t="s">
        <v>35</v>
      </c>
      <c r="B15" s="2" t="s">
        <v>13</v>
      </c>
      <c r="C15" s="3" t="str">
        <f>VLOOKUP(B15,Tabella1[],2,)</f>
        <v>Dispersion Compensation Unit(S,5km,for G.652)</v>
      </c>
    </row>
    <row r="16" spans="1:3">
      <c r="A16" s="8" t="s">
        <v>33</v>
      </c>
      <c r="B16" s="2" t="s">
        <v>20</v>
      </c>
      <c r="C16" s="3" t="str">
        <f>VLOOKUP(B16,Tabella1[],2,)</f>
        <v>Interleaver Board(C Band,Dual Module)</v>
      </c>
    </row>
    <row r="17" spans="1:3">
      <c r="A17" s="8" t="s">
        <v>32</v>
      </c>
      <c r="B17" s="2" t="s">
        <v>19</v>
      </c>
      <c r="C17" s="3" t="str">
        <f>VLOOKUP(B17,Tabella1[],2,)</f>
        <v>C-BAND Optical Booster Unit(MAX -3dBm IN and 20dBm OUT,Gain 23dB)</v>
      </c>
    </row>
    <row r="18" spans="1:3">
      <c r="A18" s="8" t="s">
        <v>34</v>
      </c>
      <c r="B18" s="2" t="s">
        <v>30</v>
      </c>
      <c r="C18" s="3" t="str">
        <f>VLOOKUP(B18,Tabella1[],2,)</f>
        <v>4 x 10G Tributary Service Processing Board</v>
      </c>
    </row>
    <row r="19" spans="1:3">
      <c r="A19" s="8" t="s">
        <v>36</v>
      </c>
      <c r="B19" s="2" t="s">
        <v>8</v>
      </c>
      <c r="C19" s="3" t="str">
        <f>VLOOKUP(B19,Tabella1[],2,)</f>
        <v>Interface Board of Alarm &amp; Timing &amp; Expanding</v>
      </c>
    </row>
    <row r="20" spans="1:3">
      <c r="A20" s="8" t="s">
        <v>35</v>
      </c>
      <c r="B20" s="2" t="s">
        <v>0</v>
      </c>
      <c r="C20" s="3" t="str">
        <f>VLOOKUP(B20,Tabella1[],2,)</f>
        <v>Dispersion Compensation Unit(T,10km,for G.652)</v>
      </c>
    </row>
    <row r="21" spans="1:3">
      <c r="A21" s="8" t="s">
        <v>38</v>
      </c>
      <c r="B21" s="2" t="s">
        <v>25</v>
      </c>
      <c r="C21" s="3" t="str">
        <f>VLOOKUP(B21,Tabella1[],2,)</f>
        <v>Double 10G Line Service Processing Board(AFEC,Super WDM,Tunable),50GHz(800ps/nm,Rx1_PIN,Tx1_-3dBm~+2dBm,LC)</v>
      </c>
    </row>
    <row r="22" spans="1:3">
      <c r="A22" s="8" t="s">
        <v>33</v>
      </c>
      <c r="B22" s="2" t="s">
        <v>18</v>
      </c>
      <c r="C22" s="3" t="str">
        <f>VLOOKUP(B22,Tabella1[],2,)</f>
        <v>40-channel Multiplexing Board vith VOA(C_ Even,196.00THz~192.10THz,100GHz,Thermal AWG,LC)</v>
      </c>
    </row>
    <row r="23" spans="1:3">
      <c r="A23" s="8" t="s">
        <v>33</v>
      </c>
      <c r="B23" s="2" t="s">
        <v>2</v>
      </c>
      <c r="C23" s="3" t="str">
        <f>VLOOKUP(B23,Tabella1[],2,)</f>
        <v>40-channel Demultiplexing Board(C Odd,196.00THz~192.10THz,100GHz,Thermal AWG,LC)</v>
      </c>
    </row>
    <row r="24" spans="1:3">
      <c r="A24" s="8" t="s">
        <v>33</v>
      </c>
      <c r="B24" s="2" t="s">
        <v>21</v>
      </c>
      <c r="C24" s="3" t="str">
        <f>VLOOKUP(B24,Tabella1[],2,)</f>
        <v>40-channel Demultiplexing Board(C Even,196.00THz~192.10THz,100GHz,Thermal AWG,LC)</v>
      </c>
    </row>
    <row r="25" spans="1:3">
      <c r="A25" s="8" t="s">
        <v>33</v>
      </c>
      <c r="B25" s="2" t="s">
        <v>11</v>
      </c>
      <c r="C25" s="3" t="str">
        <f>VLOOKUP(B25,Tabella1[],2,)</f>
        <v>8-Channel Spectrum Analysis Board,Monitoring 40Gbps Singal</v>
      </c>
    </row>
    <row r="26" spans="1:3">
      <c r="A26" s="8" t="s">
        <v>37</v>
      </c>
      <c r="B26" s="2" t="s">
        <v>29</v>
      </c>
      <c r="C26" s="3" t="str">
        <f>VLOOKUP(B26,Tabella1[],2,)</f>
        <v>8 Any-rate Ports Service Processing Board</v>
      </c>
    </row>
    <row r="27" spans="1:3">
      <c r="A27" s="8" t="s">
        <v>35</v>
      </c>
      <c r="B27" s="2" t="s">
        <v>10</v>
      </c>
      <c r="C27" s="3" t="str">
        <f>VLOOKUP(B27,Tabella1[],2,)</f>
        <v>C Band Backward Raman Processing Board</v>
      </c>
    </row>
    <row r="28" spans="1:3">
      <c r="A28" s="8" t="s">
        <v>33</v>
      </c>
      <c r="B28" s="2" t="s">
        <v>23</v>
      </c>
      <c r="C28" s="3" t="str">
        <f>VLOOKUP(B28,Tabella1[],2,)</f>
        <v>Double Channel Protect Board(SM)</v>
      </c>
    </row>
    <row r="29" spans="1:3">
      <c r="A29" s="8" t="s">
        <v>35</v>
      </c>
      <c r="B29" s="2" t="s">
        <v>16</v>
      </c>
      <c r="C29" s="3" t="str">
        <f>VLOOKUP(B29,Tabella1[],2,)</f>
        <v>C-BAND Optical Amplifier Unit(MAX0dBm IN and 20dBm OUT,Gain 20~31dB)</v>
      </c>
    </row>
    <row r="30" spans="1:3">
      <c r="A30" s="8" t="s">
        <v>36</v>
      </c>
      <c r="B30" s="2" t="s">
        <v>4</v>
      </c>
      <c r="C30" s="3" t="str">
        <f>VLOOKUP(B30,Tabella1[],2,)</f>
        <v>EMI Filter Interface Board</v>
      </c>
    </row>
    <row r="31" spans="1:3">
      <c r="A31" s="8" t="s">
        <v>37</v>
      </c>
      <c r="B31" s="2" t="s">
        <v>26</v>
      </c>
      <c r="C31" s="3" t="str">
        <f>VLOOKUP(B31,Tabella1[],2,)</f>
        <v>40G Line Service Processing Board(AFEC,DQPSK,Tunable),50GHz(Rx1_PIN,Tx1_-5dBm~0dBm,LC)</v>
      </c>
    </row>
    <row r="32" spans="1:3">
      <c r="A32" s="8" t="s">
        <v>32</v>
      </c>
      <c r="B32" s="2" t="s">
        <v>27</v>
      </c>
      <c r="C32" s="3" t="str">
        <f>VLOOKUP(B32,Tabella1[],2,)</f>
        <v>Clock board</v>
      </c>
    </row>
    <row r="33" spans="1:3">
      <c r="A33" s="8" t="s">
        <v>33</v>
      </c>
      <c r="B33" s="2" t="s">
        <v>22</v>
      </c>
      <c r="C33" s="3" t="str">
        <f>VLOOKUP(B33,Tabella1[],2,)</f>
        <v>40-channel Multiplexing Board vith VOA(C_Odd,196.00THz~192.10THz,100GHz,Thermal AWG,LC)</v>
      </c>
    </row>
    <row r="34" spans="1:3">
      <c r="A34" s="8" t="s">
        <v>39</v>
      </c>
      <c r="B34" s="2" t="s">
        <v>6</v>
      </c>
      <c r="C34" s="3" t="str">
        <f>VLOOKUP(B34,Tabella1[],2,)</f>
        <v>Power Interface Board</v>
      </c>
    </row>
    <row r="35" spans="1:3">
      <c r="A35" s="8" t="s">
        <v>40</v>
      </c>
      <c r="B35" s="2" t="s">
        <v>1</v>
      </c>
      <c r="C35" s="3" t="str">
        <f>VLOOKUP(B35,Tabella1[],2,)</f>
        <v>9-Port Wavelength selective multiplexing and Demultiplexing board</v>
      </c>
    </row>
    <row r="36" spans="1:3">
      <c r="A36" s="8">
        <v>48</v>
      </c>
      <c r="B36" s="2" t="s">
        <v>157</v>
      </c>
      <c r="C36" s="3" t="s">
        <v>158</v>
      </c>
    </row>
    <row r="37" spans="1:3">
      <c r="A37" s="8">
        <v>21</v>
      </c>
      <c r="B37" s="2" t="s">
        <v>149</v>
      </c>
      <c r="C37" s="3" t="s">
        <v>150</v>
      </c>
    </row>
    <row r="38" spans="1:3">
      <c r="A38" s="1">
        <v>1</v>
      </c>
      <c r="B38" s="2" t="s">
        <v>136</v>
      </c>
      <c r="C38" s="3" t="str">
        <f>VLOOKUP(B38,Tabella1[],2,)</f>
        <v>Dispersion Compensation Grating,1528~1568nm(compensation G.655 fiber),-452ps/nm@1545(compensation 120km),3.7,1.0,LC/PC,235*234*28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  <ignoredErrors>
    <ignoredError sqref="A4 A5:A21 A22:A3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5" max="5" width="28.5546875" customWidth="1"/>
    <col min="6" max="6" width="23.6640625" customWidth="1"/>
  </cols>
  <sheetData>
    <row r="1" spans="1:6" ht="15" thickBot="1">
      <c r="A1" s="43" t="s">
        <v>165</v>
      </c>
      <c r="B1" s="43"/>
      <c r="C1" s="43"/>
    </row>
    <row r="2" spans="1:6" ht="13.8" thickBot="1">
      <c r="A2" s="4" t="s">
        <v>159</v>
      </c>
      <c r="B2" s="5" t="s">
        <v>42</v>
      </c>
      <c r="C2" s="6" t="s">
        <v>160</v>
      </c>
    </row>
    <row r="3" spans="1:6">
      <c r="A3" s="1">
        <v>3</v>
      </c>
      <c r="B3" s="2" t="s">
        <v>325</v>
      </c>
      <c r="C3" s="3" t="str">
        <f>VLOOKUP(B3,Tabella1[],2,)</f>
        <v>Assembly Subrack(OSN 8800 I)</v>
      </c>
      <c r="F3" s="7"/>
    </row>
    <row r="4" spans="1:6">
      <c r="A4" s="1">
        <v>12</v>
      </c>
      <c r="B4" s="2" t="s">
        <v>6</v>
      </c>
      <c r="C4" s="3" t="str">
        <f>VLOOKUP(B4,Tabella1[],2,)</f>
        <v>Power Interface Board</v>
      </c>
      <c r="F4" s="7"/>
    </row>
    <row r="5" spans="1:6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  <c r="F5" s="7"/>
    </row>
    <row r="6" spans="1:6">
      <c r="A6" s="1">
        <v>3</v>
      </c>
      <c r="B6" s="2" t="s">
        <v>7</v>
      </c>
      <c r="C6" s="3" t="str">
        <f>VLOOKUP(B6,Tabella1[],2,)</f>
        <v>System Auxiliary Interface Board</v>
      </c>
      <c r="F6" s="7"/>
    </row>
    <row r="7" spans="1:6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  <c r="F7" s="7"/>
    </row>
    <row r="8" spans="1:6">
      <c r="A8" s="1">
        <v>1</v>
      </c>
      <c r="B8" s="2" t="s">
        <v>0</v>
      </c>
      <c r="C8" s="3" t="str">
        <f>VLOOKUP(B8,Tabella1[],2,)</f>
        <v>Dispersion Compensation Unit(T,10km,for G.652)</v>
      </c>
      <c r="F8" s="7"/>
    </row>
    <row r="9" spans="1:6">
      <c r="A9" s="1">
        <v>1</v>
      </c>
      <c r="B9" s="2" t="s">
        <v>18</v>
      </c>
      <c r="C9" s="3" t="str">
        <f>VLOOKUP(B9,Tabella1[],2,)</f>
        <v>40-channel Multiplexing Board vith VOA(C_ Even,196.00THz~192.10THz,100GHz,Thermal AWG,LC)</v>
      </c>
      <c r="F9" s="7"/>
    </row>
    <row r="10" spans="1:6">
      <c r="A10" s="1">
        <v>6</v>
      </c>
      <c r="B10" s="2" t="s">
        <v>9</v>
      </c>
      <c r="C10" s="3" t="str">
        <f>VLOOKUP(B10,Tabella1[],2,)</f>
        <v>Fan Box</v>
      </c>
      <c r="F10" s="7"/>
    </row>
    <row r="11" spans="1:6">
      <c r="A11" s="1">
        <v>2</v>
      </c>
      <c r="B11" s="2" t="s">
        <v>31</v>
      </c>
      <c r="C11" s="3" t="str">
        <f>VLOOKUP(B11,Tabella1[],2,)</f>
        <v>1.28T Centralized Cross Connect Board-ODUk,VC4</v>
      </c>
      <c r="F11" s="7"/>
    </row>
    <row r="12" spans="1:6">
      <c r="A12" s="1">
        <v>1</v>
      </c>
      <c r="B12" s="2" t="s">
        <v>29</v>
      </c>
      <c r="C12" s="3" t="str">
        <f>VLOOKUP(B12,Tabella1[],2,)</f>
        <v>8 Any-rate Ports Service Processing Board</v>
      </c>
      <c r="F12" s="7"/>
    </row>
    <row r="13" spans="1:6">
      <c r="A13" s="1">
        <v>2</v>
      </c>
      <c r="B13" s="2" t="s">
        <v>12</v>
      </c>
      <c r="C13" s="3" t="str">
        <f>VLOOKUP(B13,Tabella1[],2,)</f>
        <v>Dispersion Compensation Unit(A,20km,for G.652)</v>
      </c>
      <c r="F13" s="7"/>
    </row>
    <row r="14" spans="1:6">
      <c r="A14" s="1">
        <v>6</v>
      </c>
      <c r="B14" s="2" t="s">
        <v>24</v>
      </c>
      <c r="C14" s="3" t="str">
        <f>VLOOKUP(B14,Tabella1[],2,)</f>
        <v>System Control and Communication Board</v>
      </c>
      <c r="F14" s="7"/>
    </row>
    <row r="15" spans="1:6">
      <c r="A15" s="1">
        <v>3</v>
      </c>
      <c r="B15" s="2" t="s">
        <v>8</v>
      </c>
      <c r="C15" s="3" t="str">
        <f>VLOOKUP(B15,Tabella1[],2,)</f>
        <v>Interface Board of Alarm &amp; Timing &amp; Expanding</v>
      </c>
      <c r="F15" s="7"/>
    </row>
    <row r="16" spans="1:6">
      <c r="A16" s="1">
        <v>3</v>
      </c>
      <c r="B16" s="2" t="s">
        <v>1</v>
      </c>
      <c r="C16" s="3" t="str">
        <f>VLOOKUP(B16,Tabella1[],2,)</f>
        <v>9-Port Wavelength selective multiplexing and Demultiplexing board</v>
      </c>
      <c r="F16" s="7"/>
    </row>
    <row r="17" spans="1:6">
      <c r="A17" s="1">
        <v>1</v>
      </c>
      <c r="B17" s="2" t="s">
        <v>21</v>
      </c>
      <c r="C17" s="3" t="str">
        <f>VLOOKUP(B17,Tabella1[],2,)</f>
        <v>40-channel Demultiplexing Board(C Even,196.00THz~192.10THz,100GHz,Thermal AWG,LC)</v>
      </c>
      <c r="F17" s="7"/>
    </row>
    <row r="18" spans="1:6">
      <c r="A18" s="1">
        <v>3</v>
      </c>
      <c r="B18" s="2" t="s">
        <v>25</v>
      </c>
      <c r="C18" s="3" t="str">
        <f>VLOOKUP(B18,Tabella1[],2,)</f>
        <v>Double 10G Line Service Processing Board(AFEC,Super WDM,Tunable),50GHz(800ps/nm,Rx1_PIN,Tx1_-3dBm~+2dBm,LC)</v>
      </c>
      <c r="F18" s="7"/>
    </row>
    <row r="19" spans="1:6">
      <c r="A19" s="1">
        <v>2</v>
      </c>
      <c r="B19" s="2" t="s">
        <v>19</v>
      </c>
      <c r="C19" s="3" t="str">
        <f>VLOOKUP(B19,Tabella1[],2,)</f>
        <v>C-BAND Optical Booster Unit(MAX -3dBm IN and 20dBm OUT,Gain 23dB)</v>
      </c>
      <c r="F19" s="7"/>
    </row>
    <row r="20" spans="1:6">
      <c r="A20" s="1">
        <v>3</v>
      </c>
      <c r="B20" s="2" t="s">
        <v>5</v>
      </c>
      <c r="C20" s="3" t="str">
        <f>VLOOKUP(B20,Tabella1[],2,)</f>
        <v>EMI Filter Interface Board</v>
      </c>
      <c r="F20" s="7"/>
    </row>
    <row r="21" spans="1:6">
      <c r="A21" s="1">
        <v>1</v>
      </c>
      <c r="B21" s="2" t="s">
        <v>11</v>
      </c>
      <c r="C21" s="3" t="str">
        <f>VLOOKUP(B21,Tabella1[],2,)</f>
        <v>8-Channel Spectrum Analysis Board,Monitoring 40Gbps Singal</v>
      </c>
      <c r="F21" s="7"/>
    </row>
    <row r="22" spans="1:6">
      <c r="A22" s="1">
        <v>2</v>
      </c>
      <c r="B22" s="2" t="s">
        <v>13</v>
      </c>
      <c r="C22" s="3" t="str">
        <f>VLOOKUP(B22,Tabella1[],2,)</f>
        <v>Dispersion Compensation Unit(S,5km,for G.652)</v>
      </c>
      <c r="F22" s="7"/>
    </row>
    <row r="23" spans="1:6">
      <c r="A23" s="1">
        <v>1</v>
      </c>
      <c r="B23" s="2" t="s">
        <v>30</v>
      </c>
      <c r="C23" s="3" t="str">
        <f>VLOOKUP(B23,Tabella1[],2,)</f>
        <v>4 x 10G Tributary Service Processing Board</v>
      </c>
      <c r="F23" s="7"/>
    </row>
    <row r="24" spans="1:6">
      <c r="A24" s="1">
        <v>3</v>
      </c>
      <c r="B24" s="2" t="s">
        <v>4</v>
      </c>
      <c r="C24" s="3" t="str">
        <f>VLOOKUP(B24,Tabella1[],2,)</f>
        <v>EMI Filter Interface Board</v>
      </c>
      <c r="F24" s="7"/>
    </row>
    <row r="25" spans="1:6">
      <c r="A25" s="1">
        <v>1</v>
      </c>
      <c r="B25" s="2" t="s">
        <v>28</v>
      </c>
      <c r="C25" s="3" t="str">
        <f>VLOOKUP(B25,Tabella1[],2,)</f>
        <v>Synchronous Timing Interface Board</v>
      </c>
      <c r="F25" s="7"/>
    </row>
    <row r="26" spans="1:6">
      <c r="A26" s="1">
        <v>1</v>
      </c>
      <c r="B26" s="2" t="s">
        <v>20</v>
      </c>
      <c r="C26" s="3" t="str">
        <f>VLOOKUP(B26,Tabella1[],2,)</f>
        <v>Interleaver Board(C Band,Dual Module)</v>
      </c>
      <c r="F26" s="7"/>
    </row>
    <row r="27" spans="1:6">
      <c r="A27" s="1">
        <v>2</v>
      </c>
      <c r="B27" s="2" t="s">
        <v>3</v>
      </c>
      <c r="C27" s="3" t="str">
        <f>VLOOKUP(B27,Tabella1[],2,)</f>
        <v>Double C-BAND Optical Amplifier Unit with Supervisory Channel board</v>
      </c>
      <c r="F27" s="7"/>
    </row>
    <row r="28" spans="1:6">
      <c r="A28" s="1">
        <v>2</v>
      </c>
      <c r="B28" s="2" t="s">
        <v>27</v>
      </c>
      <c r="C28" s="3" t="str">
        <f>VLOOKUP(B28,Tabella1[],2,)</f>
        <v>Clock board</v>
      </c>
    </row>
    <row r="29" spans="1:6">
      <c r="A29" s="1">
        <v>4</v>
      </c>
      <c r="B29" s="2" t="s">
        <v>151</v>
      </c>
      <c r="C29" s="3" t="s">
        <v>152</v>
      </c>
    </row>
    <row r="30" spans="1:6">
      <c r="A30" s="1">
        <v>4</v>
      </c>
      <c r="B30" s="2" t="s">
        <v>156</v>
      </c>
      <c r="C30" s="3" t="s">
        <v>154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29.88671875" customWidth="1"/>
    <col min="5" max="5" width="32.6640625" customWidth="1"/>
  </cols>
  <sheetData>
    <row r="1" spans="1:5" ht="15" thickBot="1">
      <c r="A1" s="43" t="s">
        <v>166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3</v>
      </c>
      <c r="B3" s="2" t="s">
        <v>325</v>
      </c>
      <c r="C3" s="3" t="str">
        <f>VLOOKUP(B3,Tabella1[],2,)</f>
        <v>Assembly Subrack(OSN 8800 I)</v>
      </c>
    </row>
    <row r="4" spans="1:5">
      <c r="A4" s="1">
        <v>12</v>
      </c>
      <c r="B4" s="2" t="s">
        <v>6</v>
      </c>
      <c r="C4" s="3" t="str">
        <f>VLOOKUP(B4,Tabella1[],2,)</f>
        <v>Power Interface Board</v>
      </c>
    </row>
    <row r="5" spans="1:5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</row>
    <row r="6" spans="1:5">
      <c r="A6" s="1">
        <v>3</v>
      </c>
      <c r="B6" s="2" t="s">
        <v>7</v>
      </c>
      <c r="C6" s="3" t="str">
        <f>VLOOKUP(B6,Tabella1[],2,)</f>
        <v>System Auxiliary Interface Board</v>
      </c>
    </row>
    <row r="7" spans="1:5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</row>
    <row r="8" spans="1:5">
      <c r="A8" s="1">
        <v>2</v>
      </c>
      <c r="B8" s="2" t="s">
        <v>0</v>
      </c>
      <c r="C8" s="3" t="str">
        <f>VLOOKUP(B8,Tabella1[],2,)</f>
        <v>Dispersion Compensation Unit(T,10km,for G.652)</v>
      </c>
    </row>
    <row r="9" spans="1:5">
      <c r="A9" s="1">
        <v>1</v>
      </c>
      <c r="B9" s="2" t="s">
        <v>18</v>
      </c>
      <c r="C9" s="3" t="str">
        <f>VLOOKUP(B9,Tabella1[],2,)</f>
        <v>40-channel Multiplexing Board vith VOA(C_ Even,196.00THz~192.10THz,100GHz,Thermal AWG,LC)</v>
      </c>
    </row>
    <row r="10" spans="1:5">
      <c r="A10" s="1">
        <v>6</v>
      </c>
      <c r="B10" s="2" t="s">
        <v>9</v>
      </c>
      <c r="C10" s="3" t="str">
        <f>VLOOKUP(B10,Tabella1[],2,)</f>
        <v>Fan Box</v>
      </c>
    </row>
    <row r="11" spans="1:5">
      <c r="A11" s="1">
        <v>2</v>
      </c>
      <c r="B11" s="2" t="s">
        <v>31</v>
      </c>
      <c r="C11" s="3" t="str">
        <f>VLOOKUP(B11,Tabella1[],2,)</f>
        <v>1.28T Centralized Cross Connect Board-ODUk,VC4</v>
      </c>
    </row>
    <row r="12" spans="1:5">
      <c r="A12" s="1">
        <v>1</v>
      </c>
      <c r="B12" s="2" t="s">
        <v>29</v>
      </c>
      <c r="C12" s="3" t="str">
        <f>VLOOKUP(B12,Tabella1[],2,)</f>
        <v>8 Any-rate Ports Service Processing Board</v>
      </c>
    </row>
    <row r="13" spans="1:5">
      <c r="A13" s="1">
        <v>6</v>
      </c>
      <c r="B13" s="2" t="s">
        <v>24</v>
      </c>
      <c r="C13" s="3" t="str">
        <f>VLOOKUP(B13,Tabella1[],2,)</f>
        <v>System Control and Communication Board</v>
      </c>
    </row>
    <row r="14" spans="1:5">
      <c r="A14" s="1">
        <v>3</v>
      </c>
      <c r="B14" s="2" t="s">
        <v>8</v>
      </c>
      <c r="C14" s="3" t="str">
        <f>VLOOKUP(B14,Tabella1[],2,)</f>
        <v>Interface Board of Alarm &amp; Timing &amp; Expanding</v>
      </c>
    </row>
    <row r="15" spans="1:5">
      <c r="A15" s="1">
        <v>3</v>
      </c>
      <c r="B15" s="2" t="s">
        <v>1</v>
      </c>
      <c r="C15" s="3" t="str">
        <f>VLOOKUP(B15,Tabella1[],2,)</f>
        <v>9-Port Wavelength selective multiplexing and Demultiplexing board</v>
      </c>
      <c r="E15" s="7"/>
    </row>
    <row r="16" spans="1:5">
      <c r="A16" s="1">
        <v>1</v>
      </c>
      <c r="B16" s="2" t="s">
        <v>21</v>
      </c>
      <c r="C16" s="3" t="str">
        <f>VLOOKUP(B16,Tabella1[],2,)</f>
        <v>40-channel Demultiplexing Board(C Even,196.00THz~192.10THz,100GHz,Thermal AWG,LC)</v>
      </c>
      <c r="E16" s="7"/>
    </row>
    <row r="17" spans="1:5">
      <c r="A17" s="1">
        <v>3</v>
      </c>
      <c r="B17" s="2" t="s">
        <v>25</v>
      </c>
      <c r="C17" s="3" t="str">
        <f>VLOOKUP(B17,Tabella1[],2,)</f>
        <v>Double 10G Line Service Processing Board(AFEC,Super WDM,Tunable),50GHz(800ps/nm,Rx1_PIN,Tx1_-3dBm~+2dBm,LC)</v>
      </c>
      <c r="E17" s="7"/>
    </row>
    <row r="18" spans="1:5">
      <c r="A18" s="1">
        <v>2</v>
      </c>
      <c r="B18" s="2" t="s">
        <v>19</v>
      </c>
      <c r="C18" s="3" t="str">
        <f>VLOOKUP(B18,Tabella1[],2,)</f>
        <v>C-BAND Optical Booster Unit(MAX -3dBm IN and 20dBm OUT,Gain 23dB)</v>
      </c>
      <c r="E18" s="7"/>
    </row>
    <row r="19" spans="1:5">
      <c r="A19" s="1">
        <v>3</v>
      </c>
      <c r="B19" s="2" t="s">
        <v>5</v>
      </c>
      <c r="C19" s="3" t="str">
        <f>VLOOKUP(B19,Tabella1[],2,)</f>
        <v>EMI Filter Interface Board</v>
      </c>
      <c r="E19" s="7"/>
    </row>
    <row r="20" spans="1:5">
      <c r="A20" s="1">
        <v>1</v>
      </c>
      <c r="B20" s="2" t="s">
        <v>11</v>
      </c>
      <c r="C20" s="3" t="str">
        <f>VLOOKUP(B20,Tabella1[],2,)</f>
        <v>8-Channel Spectrum Analysis Board,Monitoring 40Gbps Singal</v>
      </c>
      <c r="E20" s="7"/>
    </row>
    <row r="21" spans="1:5">
      <c r="A21" s="1">
        <v>1</v>
      </c>
      <c r="B21" s="2" t="s">
        <v>30</v>
      </c>
      <c r="C21" s="3" t="str">
        <f>VLOOKUP(B21,Tabella1[],2,)</f>
        <v>4 x 10G Tributary Service Processing Board</v>
      </c>
      <c r="E21" s="7"/>
    </row>
    <row r="22" spans="1:5">
      <c r="A22" s="1">
        <v>3</v>
      </c>
      <c r="B22" s="2" t="s">
        <v>4</v>
      </c>
      <c r="C22" s="3" t="str">
        <f>VLOOKUP(B22,Tabella1[],2,)</f>
        <v>EMI Filter Interface Board</v>
      </c>
      <c r="E22" s="7"/>
    </row>
    <row r="23" spans="1:5">
      <c r="A23" s="1">
        <v>1</v>
      </c>
      <c r="B23" s="2" t="s">
        <v>28</v>
      </c>
      <c r="C23" s="3" t="str">
        <f>VLOOKUP(B23,Tabella1[],2,)</f>
        <v>Synchronous Timing Interface Board</v>
      </c>
      <c r="E23" s="7"/>
    </row>
    <row r="24" spans="1:5">
      <c r="A24" s="1">
        <v>1</v>
      </c>
      <c r="B24" s="2" t="s">
        <v>20</v>
      </c>
      <c r="C24" s="3" t="str">
        <f>VLOOKUP(B24,Tabella1[],2,)</f>
        <v>Interleaver Board(C Band,Dual Module)</v>
      </c>
      <c r="E24" s="7"/>
    </row>
    <row r="25" spans="1:5">
      <c r="A25" s="1">
        <v>2</v>
      </c>
      <c r="B25" s="2" t="s">
        <v>3</v>
      </c>
      <c r="C25" s="3" t="str">
        <f>VLOOKUP(B25,Tabella1[],2,)</f>
        <v>Double C-BAND Optical Amplifier Unit with Supervisory Channel board</v>
      </c>
      <c r="E25" s="7"/>
    </row>
    <row r="26" spans="1:5">
      <c r="A26" s="1">
        <v>2</v>
      </c>
      <c r="B26" s="2" t="s">
        <v>27</v>
      </c>
      <c r="C26" s="3" t="str">
        <f>VLOOKUP(B26,Tabella1[],2,)</f>
        <v>Clock board</v>
      </c>
    </row>
    <row r="27" spans="1:5" ht="11.25" customHeight="1">
      <c r="A27" s="1">
        <v>4</v>
      </c>
      <c r="B27" s="2" t="s">
        <v>156</v>
      </c>
      <c r="C27" s="3" t="s">
        <v>154</v>
      </c>
    </row>
    <row r="28" spans="1:5">
      <c r="A28" s="1">
        <v>4</v>
      </c>
      <c r="B28" s="2" t="s">
        <v>151</v>
      </c>
      <c r="C28" s="3" t="s">
        <v>152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15.44140625" bestFit="1" customWidth="1"/>
    <col min="5" max="5" width="35" bestFit="1" customWidth="1"/>
  </cols>
  <sheetData>
    <row r="1" spans="1:3" ht="15" thickBot="1">
      <c r="A1" s="43" t="s">
        <v>167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3</v>
      </c>
      <c r="B3" s="2" t="s">
        <v>325</v>
      </c>
      <c r="C3" s="3" t="str">
        <f>VLOOKUP(B3,Tabella1[],2,)</f>
        <v>Assembly Subrack(OSN 8800 I)</v>
      </c>
    </row>
    <row r="4" spans="1:3">
      <c r="A4" s="1">
        <v>12</v>
      </c>
      <c r="B4" s="2" t="s">
        <v>6</v>
      </c>
      <c r="C4" s="3" t="str">
        <f>VLOOKUP(B4,Tabella1[],2,)</f>
        <v>Power Interface Board</v>
      </c>
    </row>
    <row r="5" spans="1:3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</row>
    <row r="6" spans="1:3">
      <c r="A6" s="1">
        <v>3</v>
      </c>
      <c r="B6" s="2" t="s">
        <v>7</v>
      </c>
      <c r="C6" s="3" t="str">
        <f>VLOOKUP(B6,Tabella1[],2,)</f>
        <v>System Auxiliary Interface Board</v>
      </c>
    </row>
    <row r="7" spans="1:3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</row>
    <row r="8" spans="1:3">
      <c r="A8" s="1">
        <v>1</v>
      </c>
      <c r="B8" s="2" t="s">
        <v>0</v>
      </c>
      <c r="C8" s="3" t="str">
        <f>VLOOKUP(B8,Tabella1[],2,)</f>
        <v>Dispersion Compensation Unit(T,10km,for G.652)</v>
      </c>
    </row>
    <row r="9" spans="1:3">
      <c r="A9" s="1">
        <v>1</v>
      </c>
      <c r="B9" s="2" t="s">
        <v>18</v>
      </c>
      <c r="C9" s="3" t="str">
        <f>VLOOKUP(B9,Tabella1[],2,)</f>
        <v>40-channel Multiplexing Board vith VOA(C_ Even,196.00THz~192.10THz,100GHz,Thermal AWG,LC)</v>
      </c>
    </row>
    <row r="10" spans="1:3">
      <c r="A10" s="1">
        <v>6</v>
      </c>
      <c r="B10" s="2" t="s">
        <v>9</v>
      </c>
      <c r="C10" s="3" t="str">
        <f>VLOOKUP(B10,Tabella1[],2,)</f>
        <v>Fan Box</v>
      </c>
    </row>
    <row r="11" spans="1:3">
      <c r="A11" s="1">
        <v>2</v>
      </c>
      <c r="B11" s="2" t="s">
        <v>31</v>
      </c>
      <c r="C11" s="3" t="str">
        <f>VLOOKUP(B11,Tabella1[],2,)</f>
        <v>1.28T Centralized Cross Connect Board-ODUk,VC4</v>
      </c>
    </row>
    <row r="12" spans="1:3">
      <c r="A12" s="1">
        <v>2</v>
      </c>
      <c r="B12" s="2" t="s">
        <v>29</v>
      </c>
      <c r="C12" s="3" t="str">
        <f>VLOOKUP(B12,Tabella1[],2,)</f>
        <v>8 Any-rate Ports Service Processing Board</v>
      </c>
    </row>
    <row r="13" spans="1:3">
      <c r="A13" s="1">
        <v>3</v>
      </c>
      <c r="B13" s="2" t="s">
        <v>12</v>
      </c>
      <c r="C13" s="3" t="str">
        <f>VLOOKUP(B13,Tabella1[],2,)</f>
        <v>Dispersion Compensation Unit(A,20km,for G.652)</v>
      </c>
    </row>
    <row r="14" spans="1:3">
      <c r="A14" s="1">
        <v>6</v>
      </c>
      <c r="B14" s="2" t="s">
        <v>24</v>
      </c>
      <c r="C14" s="3" t="str">
        <f>VLOOKUP(B14,Tabella1[],2,)</f>
        <v>System Control and Communication Board</v>
      </c>
    </row>
    <row r="15" spans="1:3">
      <c r="A15" s="1">
        <v>3</v>
      </c>
      <c r="B15" s="2" t="s">
        <v>8</v>
      </c>
      <c r="C15" s="3" t="str">
        <f>VLOOKUP(B15,Tabella1[],2,)</f>
        <v>Interface Board of Alarm &amp; Timing &amp; Expanding</v>
      </c>
    </row>
    <row r="16" spans="1:3">
      <c r="A16" s="1">
        <v>1</v>
      </c>
      <c r="B16" s="2" t="s">
        <v>23</v>
      </c>
      <c r="C16" s="3" t="str">
        <f>VLOOKUP(B16,Tabella1[],2,)</f>
        <v>Double Channel Protect Board(SM)</v>
      </c>
    </row>
    <row r="17" spans="1:5">
      <c r="A17" s="1">
        <v>3</v>
      </c>
      <c r="B17" s="2" t="s">
        <v>1</v>
      </c>
      <c r="C17" s="3" t="str">
        <f>VLOOKUP(B17,Tabella1[],2,)</f>
        <v>9-Port Wavelength selective multiplexing and Demultiplexing board</v>
      </c>
    </row>
    <row r="18" spans="1:5">
      <c r="A18" s="1">
        <v>1</v>
      </c>
      <c r="B18" s="2" t="s">
        <v>21</v>
      </c>
      <c r="C18" s="3" t="str">
        <f>VLOOKUP(B18,Tabella1[],2,)</f>
        <v>40-channel Demultiplexing Board(C Even,196.00THz~192.10THz,100GHz,Thermal AWG,LC)</v>
      </c>
    </row>
    <row r="19" spans="1:5">
      <c r="A19" s="1">
        <v>4</v>
      </c>
      <c r="B19" s="2" t="s">
        <v>25</v>
      </c>
      <c r="C19" s="3" t="str">
        <f>VLOOKUP(B19,Tabella1[],2,)</f>
        <v>Double 10G Line Service Processing Board(AFEC,Super WDM,Tunable),50GHz(800ps/nm,Rx1_PIN,Tx1_-3dBm~+2dBm,LC)</v>
      </c>
      <c r="E19" s="7"/>
    </row>
    <row r="20" spans="1:5">
      <c r="A20" s="1">
        <v>2</v>
      </c>
      <c r="B20" s="2" t="s">
        <v>19</v>
      </c>
      <c r="C20" s="3" t="str">
        <f>VLOOKUP(B20,Tabella1[],2,)</f>
        <v>C-BAND Optical Booster Unit(MAX -3dBm IN and 20dBm OUT,Gain 23dB)</v>
      </c>
    </row>
    <row r="21" spans="1:5">
      <c r="A21" s="1">
        <v>3</v>
      </c>
      <c r="B21" s="2" t="s">
        <v>5</v>
      </c>
      <c r="C21" s="3" t="str">
        <f>VLOOKUP(B21,Tabella1[],2,)</f>
        <v>EMI Filter Interface Board</v>
      </c>
    </row>
    <row r="22" spans="1:5">
      <c r="A22" s="1">
        <v>1</v>
      </c>
      <c r="B22" s="2" t="s">
        <v>11</v>
      </c>
      <c r="C22" s="3" t="str">
        <f>VLOOKUP(B22,Tabella1[],2,)</f>
        <v>8-Channel Spectrum Analysis Board,Monitoring 40Gbps Singal</v>
      </c>
    </row>
    <row r="23" spans="1:5">
      <c r="A23" s="1">
        <v>1</v>
      </c>
      <c r="B23" s="2" t="s">
        <v>120</v>
      </c>
      <c r="C23" s="3" t="str">
        <f>VLOOKUP(B23,Tabella1[],2,)</f>
        <v>Dispersion Compensation Unit(B,40Km,for G.652)</v>
      </c>
    </row>
    <row r="24" spans="1:5">
      <c r="A24" s="1">
        <v>1</v>
      </c>
      <c r="B24" s="2" t="s">
        <v>30</v>
      </c>
      <c r="C24" s="3" t="str">
        <f>VLOOKUP(B24,Tabella1[],2,)</f>
        <v>4 x 10G Tributary Service Processing Board</v>
      </c>
      <c r="E24" s="7"/>
    </row>
    <row r="25" spans="1:5">
      <c r="A25" s="1">
        <v>3</v>
      </c>
      <c r="B25" s="2" t="s">
        <v>4</v>
      </c>
      <c r="C25" s="3" t="str">
        <f>VLOOKUP(B25,Tabella1[],2,)</f>
        <v>EMI Filter Interface Board</v>
      </c>
      <c r="E25" s="7"/>
    </row>
    <row r="26" spans="1:5">
      <c r="A26" s="1">
        <v>1</v>
      </c>
      <c r="B26" s="2" t="s">
        <v>28</v>
      </c>
      <c r="C26" s="3" t="str">
        <f>VLOOKUP(B26,Tabella1[],2,)</f>
        <v>Synchronous Timing Interface Board</v>
      </c>
      <c r="E26" s="7"/>
    </row>
    <row r="27" spans="1:5">
      <c r="A27" s="1">
        <v>1</v>
      </c>
      <c r="B27" s="2" t="s">
        <v>20</v>
      </c>
      <c r="C27" s="3" t="str">
        <f>VLOOKUP(B27,Tabella1[],2,)</f>
        <v>Interleaver Board(C Band,Dual Module)</v>
      </c>
      <c r="E27" s="7"/>
    </row>
    <row r="28" spans="1:5">
      <c r="A28" s="1">
        <v>2</v>
      </c>
      <c r="B28" s="2" t="s">
        <v>3</v>
      </c>
      <c r="C28" s="3" t="str">
        <f>VLOOKUP(B28,Tabella1[],2,)</f>
        <v>Double C-BAND Optical Amplifier Unit with Supervisory Channel board</v>
      </c>
      <c r="E28" s="7"/>
    </row>
    <row r="29" spans="1:5">
      <c r="A29" s="1">
        <v>2</v>
      </c>
      <c r="B29" s="2" t="s">
        <v>27</v>
      </c>
      <c r="C29" s="3" t="str">
        <f>VLOOKUP(B29,Tabella1[],2,)</f>
        <v>Clock board</v>
      </c>
    </row>
    <row r="30" spans="1:5">
      <c r="A30" s="1">
        <v>10</v>
      </c>
      <c r="B30" s="2" t="s">
        <v>156</v>
      </c>
      <c r="C30" s="3" t="s">
        <v>154</v>
      </c>
    </row>
    <row r="31" spans="1:5">
      <c r="A31" s="1">
        <v>4</v>
      </c>
      <c r="B31" s="2" t="s">
        <v>151</v>
      </c>
      <c r="C31" s="3" t="s">
        <v>152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"/>
  <sheetViews>
    <sheetView tabSelected="1" workbookViewId="0">
      <selection activeCell="B15" sqref="B15"/>
    </sheetView>
  </sheetViews>
  <sheetFormatPr defaultRowHeight="13.2"/>
  <cols>
    <col min="1" max="1" width="4.6640625" bestFit="1" customWidth="1"/>
    <col min="2" max="2" width="45.6640625" bestFit="1" customWidth="1"/>
    <col min="3" max="3" width="60.44140625" bestFit="1" customWidth="1"/>
  </cols>
  <sheetData>
    <row r="1" spans="1:3" ht="15.75" customHeight="1" thickBot="1">
      <c r="A1" s="43" t="s">
        <v>337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39">
        <v>1</v>
      </c>
      <c r="B3" s="39" t="s">
        <v>325</v>
      </c>
      <c r="C3" s="3" t="str">
        <f>VLOOKUP(B3,Tabella1[],2,)</f>
        <v>Assembly Subrack(OSN 8800 I)</v>
      </c>
    </row>
    <row r="4" spans="1:3">
      <c r="A4" s="38">
        <v>2</v>
      </c>
      <c r="B4" s="36" t="s">
        <v>117</v>
      </c>
      <c r="C4" s="3" t="str">
        <f>VLOOKUP(B4,Tabella1[],2,)</f>
        <v>Dispersion Compensation Unit(A,20km,for G.655)</v>
      </c>
    </row>
    <row r="5" spans="1:3">
      <c r="A5" s="38">
        <v>4</v>
      </c>
      <c r="B5" s="2" t="s">
        <v>6</v>
      </c>
      <c r="C5" s="3" t="str">
        <f>VLOOKUP(B5,Tabella1[],2,)</f>
        <v>Power Interface Board</v>
      </c>
    </row>
    <row r="6" spans="1:3">
      <c r="A6" s="38">
        <v>1</v>
      </c>
      <c r="B6" s="2" t="s">
        <v>8</v>
      </c>
      <c r="C6" s="3" t="str">
        <f>VLOOKUP(B6,Tabella1[],2,)</f>
        <v>Interface Board of Alarm &amp; Timing &amp; Expanding</v>
      </c>
    </row>
    <row r="7" spans="1:3">
      <c r="A7" s="38">
        <v>1</v>
      </c>
      <c r="B7" s="2" t="s">
        <v>7</v>
      </c>
      <c r="C7" s="3" t="str">
        <f>VLOOKUP(B7,Tabella1[],2,)</f>
        <v>System Auxiliary Interface Board</v>
      </c>
    </row>
    <row r="8" spans="1:3">
      <c r="A8" s="38">
        <v>2</v>
      </c>
      <c r="B8" s="2" t="s">
        <v>9</v>
      </c>
      <c r="C8" s="3" t="str">
        <f>VLOOKUP(B8,Tabella1[],2,)</f>
        <v>Fan Box</v>
      </c>
    </row>
    <row r="9" spans="1:3">
      <c r="A9" s="38">
        <v>2</v>
      </c>
      <c r="B9" s="2" t="s">
        <v>3</v>
      </c>
      <c r="C9" s="3" t="str">
        <f>VLOOKUP(B9,Tabella1[],2,)</f>
        <v>Double C-BAND Optical Amplifier Unit with Supervisory Channel board</v>
      </c>
    </row>
    <row r="10" spans="1:3">
      <c r="A10" s="38">
        <v>1</v>
      </c>
      <c r="B10" s="2" t="s">
        <v>4</v>
      </c>
      <c r="C10" s="3" t="str">
        <f>VLOOKUP(B10,Tabella1[],2,)</f>
        <v>EMI Filter Interface Board</v>
      </c>
    </row>
    <row r="11" spans="1:3">
      <c r="A11" s="38">
        <v>2</v>
      </c>
      <c r="B11" s="2" t="s">
        <v>1</v>
      </c>
      <c r="C11" s="3" t="str">
        <f>VLOOKUP(B11,Tabella1[],2,)</f>
        <v>9-Port Wavelength selective multiplexing and Demultiplexing board</v>
      </c>
    </row>
    <row r="12" spans="1:3">
      <c r="A12" s="38">
        <v>2</v>
      </c>
      <c r="B12" s="2" t="s">
        <v>24</v>
      </c>
      <c r="C12" s="3" t="str">
        <f>VLOOKUP(B12,Tabella1[],2,)</f>
        <v>System Control and Communication Board</v>
      </c>
    </row>
    <row r="13" spans="1:3">
      <c r="A13" s="38">
        <v>1</v>
      </c>
      <c r="B13" s="2" t="s">
        <v>5</v>
      </c>
      <c r="C13" s="3" t="str">
        <f>VLOOKUP(B13,Tabella1[],2,)</f>
        <v>EMI Filter Interface Board</v>
      </c>
    </row>
    <row r="14" spans="1:3">
      <c r="A14" s="38">
        <v>1</v>
      </c>
      <c r="B14" s="2" t="s">
        <v>11</v>
      </c>
      <c r="C14" s="3" t="str">
        <f>VLOOKUP(B14,Tabella1[],2,)</f>
        <v>8-Channel Spectrum Analysis Board,Monitoring 40Gbps Singal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9"/>
  <sheetViews>
    <sheetView tabSelected="1" workbookViewId="0">
      <selection activeCell="B15" sqref="B15"/>
    </sheetView>
  </sheetViews>
  <sheetFormatPr defaultRowHeight="13.2"/>
  <cols>
    <col min="1" max="1" width="4.6640625" bestFit="1" customWidth="1"/>
    <col min="2" max="2" width="45.6640625" bestFit="1" customWidth="1"/>
    <col min="3" max="3" width="107.109375" bestFit="1" customWidth="1"/>
  </cols>
  <sheetData>
    <row r="1" spans="1:3" ht="15" thickBot="1">
      <c r="A1" s="43" t="s">
        <v>338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3</v>
      </c>
      <c r="B3" s="2" t="s">
        <v>325</v>
      </c>
      <c r="C3" s="3" t="str">
        <f>VLOOKUP(B3,Tabella1[],2,)</f>
        <v>Assembly Subrack(OSN 8800 I)</v>
      </c>
    </row>
    <row r="4" spans="1:3">
      <c r="A4" s="1">
        <v>1</v>
      </c>
      <c r="B4" s="2" t="s">
        <v>18</v>
      </c>
      <c r="C4" s="3" t="str">
        <f>VLOOKUP(B4,Tabella1[],2,)</f>
        <v>40-channel Multiplexing Board vith VOA(C_ Even,196.00THz~192.10THz,100GHz,Thermal AWG,LC)</v>
      </c>
    </row>
    <row r="5" spans="1:3">
      <c r="A5" s="1">
        <v>2</v>
      </c>
      <c r="B5" s="2" t="s">
        <v>10</v>
      </c>
      <c r="C5" s="3" t="str">
        <f>VLOOKUP(B5,Tabella1[],2,)</f>
        <v>C Band Backward Raman Processing Board</v>
      </c>
    </row>
    <row r="6" spans="1:3">
      <c r="A6" s="1">
        <v>1</v>
      </c>
      <c r="B6" s="2" t="s">
        <v>9</v>
      </c>
      <c r="C6" s="3" t="str">
        <f>VLOOKUP(B6,Tabella1[],2,)</f>
        <v>Fan Box</v>
      </c>
    </row>
    <row r="7" spans="1:3">
      <c r="A7" s="1">
        <v>3</v>
      </c>
      <c r="B7" s="2" t="s">
        <v>8</v>
      </c>
      <c r="C7" s="3" t="str">
        <f>VLOOKUP(B7,Tabella1[],2,)</f>
        <v>Interface Board of Alarm &amp; Timing &amp; Expanding</v>
      </c>
    </row>
    <row r="8" spans="1:3">
      <c r="A8" s="1">
        <v>8</v>
      </c>
      <c r="B8" s="2" t="s">
        <v>6</v>
      </c>
      <c r="C8" s="3" t="str">
        <f>VLOOKUP(B8,Tabella1[],2,)</f>
        <v>Power Interface Board</v>
      </c>
    </row>
    <row r="9" spans="1:3">
      <c r="A9" s="1">
        <v>3</v>
      </c>
      <c r="B9" s="2" t="s">
        <v>7</v>
      </c>
      <c r="C9" s="3" t="str">
        <f>VLOOKUP(B9,Tabella1[],2,)</f>
        <v>System Auxiliary Interface Board</v>
      </c>
    </row>
    <row r="10" spans="1:3">
      <c r="A10" s="1">
        <v>2</v>
      </c>
      <c r="B10" s="2" t="s">
        <v>5</v>
      </c>
      <c r="C10" s="3" t="str">
        <f>VLOOKUP(B10,Tabella1[],2,)</f>
        <v>EMI Filter Interface Board</v>
      </c>
    </row>
    <row r="11" spans="1:3">
      <c r="A11" s="1">
        <v>3</v>
      </c>
      <c r="B11" s="2" t="s">
        <v>4</v>
      </c>
      <c r="C11" s="3" t="str">
        <f>VLOOKUP(B11,Tabella1[],2,)</f>
        <v>EMI Filter Interface Board</v>
      </c>
    </row>
    <row r="12" spans="1:3">
      <c r="A12" s="1">
        <v>6</v>
      </c>
      <c r="B12" s="2" t="s">
        <v>25</v>
      </c>
      <c r="C12" s="3" t="str">
        <f>VLOOKUP(B12,Tabella1[],2,)</f>
        <v>Double 10G Line Service Processing Board(AFEC,Super WDM,Tunable),50GHz(800ps/nm,Rx1_PIN,Tx1_-3dBm~+2dBm,LC)</v>
      </c>
    </row>
    <row r="13" spans="1:3">
      <c r="A13" s="1">
        <v>2</v>
      </c>
      <c r="B13" s="2" t="s">
        <v>3</v>
      </c>
      <c r="C13" s="3" t="str">
        <f>VLOOKUP(B13,Tabella1[],2,)</f>
        <v>Double C-BAND Optical Amplifier Unit with Supervisory Channel board</v>
      </c>
    </row>
    <row r="14" spans="1:3">
      <c r="A14" s="1">
        <v>3</v>
      </c>
      <c r="B14" s="2" t="s">
        <v>1</v>
      </c>
      <c r="C14" s="3" t="str">
        <f>VLOOKUP(B14,Tabella1[],2,)</f>
        <v>9-Port Wavelength selective multiplexing and Demultiplexing board</v>
      </c>
    </row>
    <row r="15" spans="1:3">
      <c r="A15" s="1">
        <v>1</v>
      </c>
      <c r="B15" s="2" t="s">
        <v>117</v>
      </c>
      <c r="C15" s="3" t="str">
        <f>VLOOKUP(B15,Tabella1[],2,)</f>
        <v>Dispersion Compensation Unit(A,20km,for G.655)</v>
      </c>
    </row>
    <row r="16" spans="1:3">
      <c r="A16" s="1">
        <v>1</v>
      </c>
      <c r="B16" s="2" t="s">
        <v>12</v>
      </c>
      <c r="C16" s="3" t="str">
        <f>VLOOKUP(B16,Tabella1[],2,)</f>
        <v>Dispersion Compensation Unit(A,20km,for G.652)</v>
      </c>
    </row>
    <row r="17" spans="1:3">
      <c r="A17" s="1">
        <v>1</v>
      </c>
      <c r="B17" s="2" t="s">
        <v>11</v>
      </c>
      <c r="C17" s="3" t="str">
        <f>VLOOKUP(B17,Tabella1[],2,)</f>
        <v>8-Channel Spectrum Analysis Board,Monitoring 40Gbps Singal</v>
      </c>
    </row>
    <row r="18" spans="1:3">
      <c r="A18" s="1">
        <v>5</v>
      </c>
      <c r="B18" s="2" t="s">
        <v>9</v>
      </c>
      <c r="C18" s="3" t="str">
        <f>VLOOKUP(B18,Tabella1[],2,)</f>
        <v>Fan Box</v>
      </c>
    </row>
    <row r="19" spans="1:3">
      <c r="A19" s="1">
        <v>1</v>
      </c>
      <c r="B19" s="2" t="s">
        <v>2</v>
      </c>
      <c r="C19" s="3" t="str">
        <f>VLOOKUP(B19,Tabella1[],2,)</f>
        <v>40-channel Demultiplexing Board(C Odd,196.00THz~192.10THz,100GHz,Thermal AWG,LC)</v>
      </c>
    </row>
    <row r="20" spans="1:3">
      <c r="A20" s="1">
        <v>1</v>
      </c>
      <c r="B20" s="2" t="s">
        <v>21</v>
      </c>
      <c r="C20" s="3" t="str">
        <f>VLOOKUP(B20,Tabella1[],2,)</f>
        <v>40-channel Demultiplexing Board(C Even,196.00THz~192.10THz,100GHz,Thermal AWG,LC)</v>
      </c>
    </row>
    <row r="21" spans="1:3">
      <c r="A21" s="1">
        <v>1</v>
      </c>
      <c r="B21" s="2" t="s">
        <v>20</v>
      </c>
      <c r="C21" s="3" t="str">
        <f>VLOOKUP(B21,Tabella1[],2,)</f>
        <v>Interleaver Board(C Band,Dual Module)</v>
      </c>
    </row>
    <row r="22" spans="1:3">
      <c r="A22" s="1">
        <v>2</v>
      </c>
      <c r="B22" s="2" t="s">
        <v>19</v>
      </c>
      <c r="C22" s="3" t="str">
        <f>VLOOKUP(B22,Tabella1[],2,)</f>
        <v>C-BAND Optical Booster Unit(MAX -3dBm IN and 20dBm OUT,Gain 23dB)</v>
      </c>
    </row>
    <row r="23" spans="1:3">
      <c r="A23" s="1">
        <v>1</v>
      </c>
      <c r="B23" s="2" t="s">
        <v>22</v>
      </c>
      <c r="C23" s="3" t="str">
        <f>VLOOKUP(B23,Tabella1[],2,)</f>
        <v>40-channel Multiplexing Board vith VOA(C_Odd,196.00THz~192.10THz,100GHz,Thermal AWG,LC)</v>
      </c>
    </row>
    <row r="24" spans="1:3">
      <c r="A24" s="1">
        <v>5</v>
      </c>
      <c r="B24" s="2" t="s">
        <v>25</v>
      </c>
      <c r="C24" s="3" t="str">
        <f>VLOOKUP(B24,Tabella1[],2,)</f>
        <v>Double 10G Line Service Processing Board(AFEC,Super WDM,Tunable),50GHz(800ps/nm,Rx1_PIN,Tx1_-3dBm~+2dBm,LC)</v>
      </c>
    </row>
    <row r="25" spans="1:3">
      <c r="A25" s="1">
        <v>2</v>
      </c>
      <c r="B25" s="2" t="s">
        <v>27</v>
      </c>
      <c r="C25" s="3" t="str">
        <f>VLOOKUP(B25,Tabella1[],2,)</f>
        <v>Clock board</v>
      </c>
    </row>
    <row r="26" spans="1:3">
      <c r="A26" s="1">
        <v>1</v>
      </c>
      <c r="B26" s="2" t="s">
        <v>28</v>
      </c>
      <c r="C26" s="3" t="str">
        <f>VLOOKUP(B26,Tabella1[],2,)</f>
        <v>Synchronous Timing Interface Board</v>
      </c>
    </row>
    <row r="27" spans="1:3">
      <c r="A27" s="1">
        <v>2</v>
      </c>
      <c r="B27" s="2" t="s">
        <v>30</v>
      </c>
      <c r="C27" s="3" t="str">
        <f>VLOOKUP(B27,Tabella1[],2,)</f>
        <v>4 x 10G Tributary Service Processing Board</v>
      </c>
    </row>
    <row r="28" spans="1:3">
      <c r="A28" s="1">
        <v>1</v>
      </c>
      <c r="B28" s="2" t="s">
        <v>339</v>
      </c>
      <c r="C28" s="3" t="str">
        <f>VLOOKUP(B28,Tabella1[],2,)</f>
        <v>8 Any-rate Ports Service Processing Board</v>
      </c>
    </row>
    <row r="29" spans="1:3">
      <c r="A29" s="1">
        <v>2</v>
      </c>
      <c r="B29" s="2" t="s">
        <v>31</v>
      </c>
      <c r="C29" s="3" t="str">
        <f>VLOOKUP(B29,Tabella1[],2,)</f>
        <v>1.28T Centralized Cross Connect Board-ODUk,VC4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23.44140625" bestFit="1" customWidth="1"/>
    <col min="5" max="5" width="16.5546875" customWidth="1"/>
    <col min="6" max="6" width="9.6640625" customWidth="1"/>
  </cols>
  <sheetData>
    <row r="1" spans="1:6" ht="15" thickBot="1">
      <c r="A1" s="43" t="s">
        <v>168</v>
      </c>
      <c r="B1" s="43"/>
      <c r="C1" s="43"/>
    </row>
    <row r="2" spans="1:6" ht="13.8" thickBot="1">
      <c r="A2" s="4" t="s">
        <v>159</v>
      </c>
      <c r="B2" s="5" t="s">
        <v>42</v>
      </c>
      <c r="C2" s="6" t="s">
        <v>160</v>
      </c>
    </row>
    <row r="3" spans="1:6">
      <c r="A3" s="1">
        <v>2</v>
      </c>
      <c r="B3" s="2" t="s">
        <v>325</v>
      </c>
      <c r="C3" s="3" t="str">
        <f>VLOOKUP(B3,Tabella1[],2,)</f>
        <v>Assembly Subrack(OSN 8800 I)</v>
      </c>
    </row>
    <row r="4" spans="1:6">
      <c r="A4" s="1">
        <v>1</v>
      </c>
      <c r="B4" s="2" t="s">
        <v>326</v>
      </c>
      <c r="C4" s="3" t="str">
        <f>VLOOKUP(B4,Tabella1[],2,)</f>
        <v>Assembly Subrack(OSN 6800)</v>
      </c>
    </row>
    <row r="5" spans="1:6">
      <c r="A5" s="1">
        <v>8</v>
      </c>
      <c r="B5" s="2" t="s">
        <v>6</v>
      </c>
      <c r="C5" s="3" t="str">
        <f>VLOOKUP(B5,Tabella1[],2,)</f>
        <v>Power Interface Board</v>
      </c>
    </row>
    <row r="6" spans="1:6">
      <c r="A6" s="1">
        <v>1</v>
      </c>
      <c r="B6" s="2" t="s">
        <v>121</v>
      </c>
      <c r="C6" s="3" t="str">
        <f>VLOOKUP(B6,Tabella1[],2,)</f>
        <v>User Interface Rack</v>
      </c>
      <c r="F6" s="7"/>
    </row>
    <row r="7" spans="1:6">
      <c r="A7" s="1">
        <v>1</v>
      </c>
      <c r="B7" s="2" t="s">
        <v>122</v>
      </c>
      <c r="C7" s="3" t="str">
        <f>VLOOKUP(B7,Tabella1[],2,)</f>
        <v>Bi-direction Optical Supervision Channel and timing transmission unit</v>
      </c>
    </row>
    <row r="8" spans="1:6">
      <c r="A8" s="1">
        <v>1</v>
      </c>
      <c r="B8" s="2" t="s">
        <v>2</v>
      </c>
      <c r="C8" s="3" t="str">
        <f>VLOOKUP(B8,Tabella1[],2,)</f>
        <v>40-channel Demultiplexing Board(C Odd,196.00THz~192.10THz,100GHz,Thermal AWG,LC)</v>
      </c>
    </row>
    <row r="9" spans="1:6">
      <c r="A9" s="1">
        <v>2</v>
      </c>
      <c r="B9" s="2" t="s">
        <v>7</v>
      </c>
      <c r="C9" s="3" t="str">
        <f>VLOOKUP(B9,Tabella1[],2,)</f>
        <v>System Auxiliary Interface Board</v>
      </c>
    </row>
    <row r="10" spans="1:6">
      <c r="A10" s="1">
        <v>1</v>
      </c>
      <c r="B10" s="2" t="s">
        <v>22</v>
      </c>
      <c r="C10" s="3" t="str">
        <f>VLOOKUP(B10,Tabella1[],2,)</f>
        <v>40-channel Multiplexing Board vith VOA(C_Odd,196.00THz~192.10THz,100GHz,Thermal AWG,LC)</v>
      </c>
    </row>
    <row r="11" spans="1:6">
      <c r="A11" s="1">
        <v>1</v>
      </c>
      <c r="B11" s="2" t="s">
        <v>18</v>
      </c>
      <c r="C11" s="3" t="str">
        <f>VLOOKUP(B11,Tabella1[],2,)</f>
        <v>40-channel Multiplexing Board vith VOA(C_ Even,196.00THz~192.10THz,100GHz,Thermal AWG,LC)</v>
      </c>
      <c r="F11" s="7"/>
    </row>
    <row r="12" spans="1:6">
      <c r="A12" s="1">
        <v>4</v>
      </c>
      <c r="B12" s="2" t="s">
        <v>9</v>
      </c>
      <c r="C12" s="3" t="str">
        <f>VLOOKUP(B12,Tabella1[],2,)</f>
        <v>Fan Box</v>
      </c>
      <c r="F12" s="7"/>
    </row>
    <row r="13" spans="1:6">
      <c r="A13" s="1">
        <v>1</v>
      </c>
      <c r="B13" s="2" t="s">
        <v>123</v>
      </c>
      <c r="C13" s="3" t="str">
        <f>VLOOKUP(B13,Tabella1[],2,)</f>
        <v>C-BAND Optical Amplifier Unit(MAX 0dBm IN and 20dBm OUT,Gain 20~31dB)</v>
      </c>
      <c r="F13" s="7"/>
    </row>
    <row r="14" spans="1:6">
      <c r="A14" s="1">
        <v>3</v>
      </c>
      <c r="B14" s="2" t="s">
        <v>10</v>
      </c>
      <c r="C14" s="3" t="str">
        <f>VLOOKUP(B14,Tabella1[],2,)</f>
        <v>C Band Backward Raman Processing Board</v>
      </c>
      <c r="F14" s="7"/>
    </row>
    <row r="15" spans="1:6">
      <c r="A15" s="1">
        <v>2</v>
      </c>
      <c r="B15" s="2" t="s">
        <v>124</v>
      </c>
      <c r="C15" s="3" t="str">
        <f>VLOOKUP(B15,Tabella1[],2,)</f>
        <v>Power Interface Unit</v>
      </c>
      <c r="F15" s="7"/>
    </row>
    <row r="16" spans="1:6">
      <c r="A16" s="1">
        <v>2</v>
      </c>
      <c r="B16" s="2" t="s">
        <v>31</v>
      </c>
      <c r="C16" s="3" t="str">
        <f>VLOOKUP(B16,Tabella1[],2,)</f>
        <v>1.28T Centralized Cross Connect Board-ODUk,VC4</v>
      </c>
      <c r="F16" s="7"/>
    </row>
    <row r="17" spans="1:6">
      <c r="A17" s="1">
        <v>1</v>
      </c>
      <c r="B17" s="2" t="s">
        <v>29</v>
      </c>
      <c r="C17" s="3" t="str">
        <f>VLOOKUP(B17,Tabella1[],2,)</f>
        <v>8 Any-rate Ports Service Processing Board</v>
      </c>
      <c r="F17" s="7"/>
    </row>
    <row r="18" spans="1:6">
      <c r="A18" s="1">
        <v>4</v>
      </c>
      <c r="B18" s="2" t="s">
        <v>12</v>
      </c>
      <c r="C18" s="3" t="str">
        <f>VLOOKUP(B18,Tabella1[],2,)</f>
        <v>Dispersion Compensation Unit(A,20km,for G.652)</v>
      </c>
      <c r="F18" s="7"/>
    </row>
    <row r="19" spans="1:6">
      <c r="A19" s="1">
        <v>6</v>
      </c>
      <c r="B19" s="2" t="s">
        <v>24</v>
      </c>
      <c r="C19" s="3" t="str">
        <f>VLOOKUP(B19,Tabella1[],2,)</f>
        <v>System Control and Communication Board</v>
      </c>
      <c r="F19" s="7"/>
    </row>
    <row r="20" spans="1:6">
      <c r="A20" s="1">
        <v>1</v>
      </c>
      <c r="B20" s="2" t="s">
        <v>17</v>
      </c>
      <c r="C20" s="3" t="str">
        <f>VLOOKUP(B20,Tabella1[],2,)</f>
        <v>C-BAND Optical Amplifier Unit(MAX0dBm IN and 23dBm OUT,Gain 23~34dB)</v>
      </c>
      <c r="F20" s="7"/>
    </row>
    <row r="21" spans="1:6">
      <c r="A21" s="1">
        <v>2</v>
      </c>
      <c r="B21" s="2" t="s">
        <v>8</v>
      </c>
      <c r="C21" s="3" t="str">
        <f>VLOOKUP(B21,Tabella1[],2,)</f>
        <v>Interface Board of Alarm &amp; Timing &amp; Expanding</v>
      </c>
      <c r="F21" s="7"/>
    </row>
    <row r="22" spans="1:6">
      <c r="A22" s="1">
        <v>4</v>
      </c>
      <c r="B22" s="2" t="s">
        <v>1</v>
      </c>
      <c r="C22" s="3" t="str">
        <f>VLOOKUP(B22,Tabella1[],2,)</f>
        <v>9-Port Wavelength selective multiplexing and Demultiplexing board</v>
      </c>
      <c r="F22" s="7"/>
    </row>
    <row r="23" spans="1:6">
      <c r="A23" s="1">
        <v>1</v>
      </c>
      <c r="B23" s="2" t="s">
        <v>21</v>
      </c>
      <c r="C23" s="3" t="str">
        <f>VLOOKUP(B23,Tabella1[],2,)</f>
        <v>40-channel Demultiplexing Board(C Even,196.00THz~192.10THz,100GHz,Thermal AWG,LC)</v>
      </c>
      <c r="F23" s="7"/>
    </row>
    <row r="24" spans="1:6">
      <c r="A24" s="1">
        <v>4</v>
      </c>
      <c r="B24" s="2" t="s">
        <v>25</v>
      </c>
      <c r="C24" s="3" t="str">
        <f>VLOOKUP(B24,Tabella1[],2,)</f>
        <v>Double 10G Line Service Processing Board(AFEC,Super WDM,Tunable),50GHz(800ps/nm,Rx1_PIN,Tx1_-3dBm~+2dBm,LC)</v>
      </c>
      <c r="F24" s="7"/>
    </row>
    <row r="25" spans="1:6">
      <c r="A25" s="1">
        <v>2</v>
      </c>
      <c r="B25" s="2" t="s">
        <v>19</v>
      </c>
      <c r="C25" s="3" t="str">
        <f>VLOOKUP(B25,Tabella1[],2,)</f>
        <v>C-BAND Optical Booster Unit(MAX -3dBm IN and 20dBm OUT,Gain 23dB)</v>
      </c>
      <c r="F25" s="7"/>
    </row>
    <row r="26" spans="1:6">
      <c r="A26" s="1">
        <v>2</v>
      </c>
      <c r="B26" s="2" t="s">
        <v>5</v>
      </c>
      <c r="C26" s="3" t="str">
        <f>VLOOKUP(B26,Tabella1[],2,)</f>
        <v>EMI Filter Interface Board</v>
      </c>
      <c r="F26" s="7"/>
    </row>
    <row r="27" spans="1:6">
      <c r="A27" s="1">
        <v>1</v>
      </c>
      <c r="B27" s="2" t="s">
        <v>11</v>
      </c>
      <c r="C27" s="3" t="str">
        <f>VLOOKUP(B27,Tabella1[],2,)</f>
        <v>8-Channel Spectrum Analysis Board,Monitoring 40Gbps Singal</v>
      </c>
      <c r="F27" s="7"/>
    </row>
    <row r="28" spans="1:6">
      <c r="A28" s="1">
        <v>1</v>
      </c>
      <c r="B28" s="2" t="s">
        <v>13</v>
      </c>
      <c r="C28" s="3" t="str">
        <f>VLOOKUP(B28,Tabella1[],2,)</f>
        <v>Dispersion Compensation Unit(S,5km,for G.652)</v>
      </c>
      <c r="F28" s="7"/>
    </row>
    <row r="29" spans="1:6">
      <c r="A29" s="1">
        <v>1</v>
      </c>
      <c r="B29" s="2" t="s">
        <v>125</v>
      </c>
      <c r="C29" s="3" t="str">
        <f>VLOOKUP(B29,Tabella1[],2,)</f>
        <v>System Auxiliary Interface Board</v>
      </c>
      <c r="F29" s="7"/>
    </row>
    <row r="30" spans="1:6">
      <c r="A30" s="1">
        <v>1</v>
      </c>
      <c r="B30" s="2" t="s">
        <v>126</v>
      </c>
      <c r="C30" s="3" t="str">
        <f>VLOOKUP(B30,Tabella1[],2,)</f>
        <v>Fan Box</v>
      </c>
      <c r="F30" s="7"/>
    </row>
    <row r="31" spans="1:6">
      <c r="A31" s="1">
        <v>1</v>
      </c>
      <c r="B31" s="2" t="s">
        <v>127</v>
      </c>
      <c r="C31" s="3" t="str">
        <f>VLOOKUP(B31,Tabella1[],2,)</f>
        <v>Fiber Interface Board</v>
      </c>
      <c r="F31" s="7"/>
    </row>
    <row r="32" spans="1:6">
      <c r="A32" s="1">
        <v>1</v>
      </c>
      <c r="B32" s="2" t="s">
        <v>30</v>
      </c>
      <c r="C32" s="3" t="str">
        <f>VLOOKUP(B32,Tabella1[],2,)</f>
        <v>4 x 10G Tributary Service Processing Board</v>
      </c>
      <c r="F32" s="7"/>
    </row>
    <row r="33" spans="1:6">
      <c r="A33" s="1">
        <v>2</v>
      </c>
      <c r="B33" s="2" t="s">
        <v>4</v>
      </c>
      <c r="C33" s="3" t="str">
        <f>VLOOKUP(B33,Tabella1[],2,)</f>
        <v>EMI Filter Interface Board</v>
      </c>
      <c r="F33" s="7"/>
    </row>
    <row r="34" spans="1:6">
      <c r="A34" s="1">
        <v>1</v>
      </c>
      <c r="B34" s="2" t="s">
        <v>28</v>
      </c>
      <c r="C34" s="3" t="str">
        <f>VLOOKUP(B34,Tabella1[],2,)</f>
        <v>Synchronous Timing Interface Board</v>
      </c>
      <c r="F34" s="7"/>
    </row>
    <row r="35" spans="1:6">
      <c r="A35" s="1">
        <v>1</v>
      </c>
      <c r="B35" s="2" t="s">
        <v>20</v>
      </c>
      <c r="C35" s="3" t="str">
        <f>VLOOKUP(B35,Tabella1[],2,)</f>
        <v>Interleaver Board(C Band,Dual Module)</v>
      </c>
      <c r="F35" s="7"/>
    </row>
    <row r="36" spans="1:6">
      <c r="A36" s="1">
        <v>2</v>
      </c>
      <c r="B36" s="2" t="s">
        <v>3</v>
      </c>
      <c r="C36" s="3" t="str">
        <f>VLOOKUP(B36,Tabella1[],2,)</f>
        <v>Double C-BAND Optical Amplifier Unit with Supervisory Channel board</v>
      </c>
      <c r="F36" s="7"/>
    </row>
    <row r="37" spans="1:6">
      <c r="A37" s="1">
        <v>2</v>
      </c>
      <c r="B37" s="2" t="s">
        <v>27</v>
      </c>
      <c r="C37" s="3" t="str">
        <f>VLOOKUP(B37,Tabella1[],2,)</f>
        <v>Clock board</v>
      </c>
    </row>
    <row r="38" spans="1:6">
      <c r="A38" s="1">
        <v>4</v>
      </c>
      <c r="B38" s="2" t="s">
        <v>149</v>
      </c>
      <c r="C38" s="3" t="s">
        <v>150</v>
      </c>
    </row>
    <row r="39" spans="1:6">
      <c r="A39" s="1">
        <v>4</v>
      </c>
      <c r="B39" s="2" t="s">
        <v>157</v>
      </c>
      <c r="C39" s="3" t="s">
        <v>158</v>
      </c>
    </row>
    <row r="40" spans="1:6">
      <c r="A40" s="1">
        <v>2</v>
      </c>
      <c r="B40" s="2" t="s">
        <v>136</v>
      </c>
      <c r="C40" s="3" t="str">
        <f>VLOOKUP(B40,Tabella1[],2,)</f>
        <v>Dispersion Compensation Grating,1528~1568nm(compensation G.655 fiber),-452ps/nm@1545(compensation 120km),3.7,1.0,LC/PC,235*234*28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7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12.5546875" customWidth="1"/>
    <col min="5" max="5" width="15.44140625" bestFit="1" customWidth="1"/>
  </cols>
  <sheetData>
    <row r="1" spans="1:5" ht="15" thickBot="1">
      <c r="A1" s="43" t="s">
        <v>169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3</v>
      </c>
      <c r="B3" s="2" t="s">
        <v>325</v>
      </c>
      <c r="C3" s="3" t="str">
        <f>VLOOKUP(B3,Tabella1[],2,)</f>
        <v>Assembly Subrack(OSN 8800 I)</v>
      </c>
    </row>
    <row r="4" spans="1:5">
      <c r="A4" s="1">
        <v>12</v>
      </c>
      <c r="B4" s="2" t="s">
        <v>6</v>
      </c>
      <c r="C4" s="3" t="str">
        <f>VLOOKUP(B4,Tabella1[],2,)</f>
        <v>Power Interface Board</v>
      </c>
    </row>
    <row r="5" spans="1:5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</row>
    <row r="6" spans="1:5">
      <c r="A6" s="1">
        <v>3</v>
      </c>
      <c r="B6" s="2" t="s">
        <v>7</v>
      </c>
      <c r="C6" s="3" t="str">
        <f>VLOOKUP(B6,Tabella1[],2,)</f>
        <v>System Auxiliary Interface Board</v>
      </c>
    </row>
    <row r="7" spans="1:5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</row>
    <row r="8" spans="1:5">
      <c r="A8" s="1">
        <v>1</v>
      </c>
      <c r="B8" s="2" t="s">
        <v>18</v>
      </c>
      <c r="C8" s="3" t="str">
        <f>VLOOKUP(B8,Tabella1[],2,)</f>
        <v>40-channel Multiplexing Board vith VOA(C_ Even,196.00THz~192.10THz,100GHz,Thermal AWG,LC)</v>
      </c>
    </row>
    <row r="9" spans="1:5">
      <c r="A9" s="1">
        <v>6</v>
      </c>
      <c r="B9" s="2" t="s">
        <v>9</v>
      </c>
      <c r="C9" s="3" t="str">
        <f>VLOOKUP(B9,Tabella1[],2,)</f>
        <v>Fan Box</v>
      </c>
    </row>
    <row r="10" spans="1:5">
      <c r="A10" s="1">
        <v>2</v>
      </c>
      <c r="B10" s="2" t="s">
        <v>31</v>
      </c>
      <c r="C10" s="3" t="str">
        <f>VLOOKUP(B10,Tabella1[],2,)</f>
        <v>1.28T Centralized Cross Connect Board-ODUk,VC4</v>
      </c>
    </row>
    <row r="11" spans="1:5">
      <c r="A11" s="1">
        <v>2</v>
      </c>
      <c r="B11" s="2" t="s">
        <v>29</v>
      </c>
      <c r="C11" s="3" t="str">
        <f>VLOOKUP(B11,Tabella1[],2,)</f>
        <v>8 Any-rate Ports Service Processing Board</v>
      </c>
    </row>
    <row r="12" spans="1:5">
      <c r="A12" s="1">
        <v>1</v>
      </c>
      <c r="B12" s="2" t="s">
        <v>12</v>
      </c>
      <c r="C12" s="3" t="str">
        <f>VLOOKUP(B12,Tabella1[],2,)</f>
        <v>Dispersion Compensation Unit(A,20km,for G.652)</v>
      </c>
    </row>
    <row r="13" spans="1:5">
      <c r="A13" s="1">
        <v>6</v>
      </c>
      <c r="B13" s="2" t="s">
        <v>24</v>
      </c>
      <c r="C13" s="3" t="str">
        <f>VLOOKUP(B13,Tabella1[],2,)</f>
        <v>System Control and Communication Board</v>
      </c>
    </row>
    <row r="14" spans="1:5">
      <c r="A14" s="1">
        <v>3</v>
      </c>
      <c r="B14" s="2" t="s">
        <v>8</v>
      </c>
      <c r="C14" s="3" t="str">
        <f>VLOOKUP(B14,Tabella1[],2,)</f>
        <v>Interface Board of Alarm &amp; Timing &amp; Expanding</v>
      </c>
    </row>
    <row r="15" spans="1:5">
      <c r="A15" s="1">
        <v>2</v>
      </c>
      <c r="B15" s="2" t="s">
        <v>23</v>
      </c>
      <c r="C15" s="3" t="str">
        <f>VLOOKUP(B15,Tabella1[],2,)</f>
        <v>Double Channel Protect Board(SM)</v>
      </c>
    </row>
    <row r="16" spans="1:5">
      <c r="A16" s="1">
        <v>3</v>
      </c>
      <c r="B16" s="2" t="s">
        <v>1</v>
      </c>
      <c r="C16" s="3" t="str">
        <f>VLOOKUP(B16,Tabella1[],2,)</f>
        <v>9-Port Wavelength selective multiplexing and Demultiplexing board</v>
      </c>
      <c r="E16" s="7"/>
    </row>
    <row r="17" spans="1:5">
      <c r="A17" s="1">
        <v>1</v>
      </c>
      <c r="B17" s="2" t="s">
        <v>21</v>
      </c>
      <c r="C17" s="3" t="str">
        <f>VLOOKUP(B17,Tabella1[],2,)</f>
        <v>40-channel Demultiplexing Board(C Even,196.00THz~192.10THz,100GHz,Thermal AWG,LC)</v>
      </c>
    </row>
    <row r="18" spans="1:5">
      <c r="A18" s="1">
        <v>4</v>
      </c>
      <c r="B18" s="2" t="s">
        <v>25</v>
      </c>
      <c r="C18" s="3" t="str">
        <f>VLOOKUP(B18,Tabella1[],2,)</f>
        <v>Double 10G Line Service Processing Board(AFEC,Super WDM,Tunable),50GHz(800ps/nm,Rx1_PIN,Tx1_-3dBm~+2dBm,LC)</v>
      </c>
    </row>
    <row r="19" spans="1:5">
      <c r="A19" s="1">
        <v>2</v>
      </c>
      <c r="B19" s="2" t="s">
        <v>19</v>
      </c>
      <c r="C19" s="3" t="str">
        <f>VLOOKUP(B19,Tabella1[],2,)</f>
        <v>C-BAND Optical Booster Unit(MAX -3dBm IN and 20dBm OUT,Gain 23dB)</v>
      </c>
    </row>
    <row r="20" spans="1:5">
      <c r="A20" s="1">
        <v>3</v>
      </c>
      <c r="B20" s="2" t="s">
        <v>5</v>
      </c>
      <c r="C20" s="3" t="str">
        <f>VLOOKUP(B20,Tabella1[],2,)</f>
        <v>EMI Filter Interface Board</v>
      </c>
      <c r="E20" s="7"/>
    </row>
    <row r="21" spans="1:5">
      <c r="A21" s="1">
        <v>1</v>
      </c>
      <c r="B21" s="2" t="s">
        <v>11</v>
      </c>
      <c r="C21" s="3" t="str">
        <f>VLOOKUP(B21,Tabella1[],2,)</f>
        <v>8-Channel Spectrum Analysis Board,Monitoring 40Gbps Singal</v>
      </c>
      <c r="E21" s="7"/>
    </row>
    <row r="22" spans="1:5">
      <c r="A22" s="1">
        <v>2</v>
      </c>
      <c r="B22" s="2" t="s">
        <v>13</v>
      </c>
      <c r="C22" s="3" t="str">
        <f>VLOOKUP(B22,Tabella1[],2,)</f>
        <v>Dispersion Compensation Unit(S,5km,for G.652)</v>
      </c>
      <c r="E22" s="7"/>
    </row>
    <row r="23" spans="1:5">
      <c r="A23" s="1">
        <v>1</v>
      </c>
      <c r="B23" s="2" t="s">
        <v>30</v>
      </c>
      <c r="C23" s="3" t="str">
        <f>VLOOKUP(B23,Tabella1[],2,)</f>
        <v>4 x 10G Tributary Service Processing Board</v>
      </c>
      <c r="E23" s="7"/>
    </row>
    <row r="24" spans="1:5">
      <c r="A24" s="1">
        <v>3</v>
      </c>
      <c r="B24" s="2" t="s">
        <v>4</v>
      </c>
      <c r="C24" s="3" t="str">
        <f>VLOOKUP(B24,Tabella1[],2,)</f>
        <v>EMI Filter Interface Board</v>
      </c>
      <c r="E24" s="7"/>
    </row>
    <row r="25" spans="1:5">
      <c r="A25" s="1">
        <v>1</v>
      </c>
      <c r="B25" s="2" t="s">
        <v>28</v>
      </c>
      <c r="C25" s="3" t="str">
        <f>VLOOKUP(B25,Tabella1[],2,)</f>
        <v>Synchronous Timing Interface Board</v>
      </c>
      <c r="E25" s="7"/>
    </row>
    <row r="26" spans="1:5">
      <c r="A26" s="1">
        <v>1</v>
      </c>
      <c r="B26" s="2" t="s">
        <v>20</v>
      </c>
      <c r="C26" s="3" t="str">
        <f>VLOOKUP(B26,Tabella1[],2,)</f>
        <v>Interleaver Board(C Band,Dual Module)</v>
      </c>
      <c r="E26" s="7"/>
    </row>
    <row r="27" spans="1:5">
      <c r="A27" s="1">
        <v>2</v>
      </c>
      <c r="B27" s="2" t="s">
        <v>3</v>
      </c>
      <c r="C27" s="3" t="str">
        <f>VLOOKUP(B27,Tabella1[],2,)</f>
        <v>Double C-BAND Optical Amplifier Unit with Supervisory Channel board</v>
      </c>
      <c r="E27" s="7"/>
    </row>
    <row r="28" spans="1:5">
      <c r="A28" s="1">
        <v>2</v>
      </c>
      <c r="B28" s="2" t="s">
        <v>27</v>
      </c>
      <c r="C28" s="3" t="str">
        <f>VLOOKUP(B28,Tabella1[],2,)</f>
        <v>Clock board</v>
      </c>
    </row>
    <row r="29" spans="1:5">
      <c r="A29" s="1">
        <v>12</v>
      </c>
      <c r="B29" s="2" t="s">
        <v>155</v>
      </c>
      <c r="C29" s="3" t="s">
        <v>150</v>
      </c>
    </row>
    <row r="30" spans="1:5">
      <c r="A30" s="1">
        <v>3</v>
      </c>
      <c r="B30" s="2" t="s">
        <v>151</v>
      </c>
      <c r="C30" s="3" t="s">
        <v>152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60.44140625" bestFit="1" customWidth="1"/>
    <col min="4" max="4" width="35.33203125" customWidth="1"/>
    <col min="5" max="5" width="39.44140625" customWidth="1"/>
  </cols>
  <sheetData>
    <row r="1" spans="1:5" ht="15" thickBot="1">
      <c r="A1" s="43" t="s">
        <v>170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325</v>
      </c>
      <c r="C3" s="3" t="str">
        <f>VLOOKUP(B3,Tabella1[],2,)</f>
        <v>Assembly Subrack(OSN 8800 I)</v>
      </c>
      <c r="E3" s="7"/>
    </row>
    <row r="4" spans="1:5">
      <c r="A4" s="1">
        <v>4</v>
      </c>
      <c r="B4" s="2" t="s">
        <v>6</v>
      </c>
      <c r="C4" s="3" t="str">
        <f>VLOOKUP(B4,Tabella1[],2,)</f>
        <v>Power Interface Board</v>
      </c>
      <c r="E4" s="7"/>
    </row>
    <row r="5" spans="1:5">
      <c r="A5" s="1">
        <v>1</v>
      </c>
      <c r="B5" s="2" t="s">
        <v>7</v>
      </c>
      <c r="C5" s="3" t="str">
        <f>VLOOKUP(B5,Tabella1[],2,)</f>
        <v>System Auxiliary Interface Board</v>
      </c>
      <c r="E5" s="7"/>
    </row>
    <row r="6" spans="1:5">
      <c r="A6" s="1">
        <v>1</v>
      </c>
      <c r="B6" s="2" t="s">
        <v>117</v>
      </c>
      <c r="C6" s="3" t="str">
        <f>VLOOKUP(B6,Tabella1[],2,)</f>
        <v>Dispersion Compensation Unit(A,20km,for G.655)</v>
      </c>
      <c r="E6" s="7"/>
    </row>
    <row r="7" spans="1:5">
      <c r="A7" s="1">
        <v>2</v>
      </c>
      <c r="B7" s="2" t="s">
        <v>9</v>
      </c>
      <c r="C7" s="3" t="str">
        <f>VLOOKUP(B7,Tabella1[],2,)</f>
        <v>Fan Box</v>
      </c>
      <c r="E7" s="7"/>
    </row>
    <row r="8" spans="1:5">
      <c r="A8" s="1">
        <v>1</v>
      </c>
      <c r="B8" s="2" t="s">
        <v>10</v>
      </c>
      <c r="C8" s="3" t="str">
        <f>VLOOKUP(B8,Tabella1[],2,)</f>
        <v>C Band Backward Raman Processing Board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8</v>
      </c>
      <c r="C10" s="3" t="str">
        <f>VLOOKUP(B10,Tabella1[],2,)</f>
        <v>Interface Board of Alarm &amp; Timing &amp; Expanding</v>
      </c>
      <c r="E10" s="7"/>
    </row>
    <row r="11" spans="1:5">
      <c r="A11" s="1">
        <v>3</v>
      </c>
      <c r="B11" s="2" t="s">
        <v>1</v>
      </c>
      <c r="C11" s="3" t="str">
        <f>VLOOKUP(B11,Tabella1[],2,)</f>
        <v>9-Port Wavelength selective multiplexing and Demultiplexing board</v>
      </c>
      <c r="E11" s="7"/>
    </row>
    <row r="12" spans="1:5">
      <c r="A12" s="1">
        <v>1</v>
      </c>
      <c r="B12" s="2" t="s">
        <v>5</v>
      </c>
      <c r="C12" s="3" t="str">
        <f>VLOOKUP(B12,Tabella1[],2,)</f>
        <v>EMI Filter Interface Board</v>
      </c>
      <c r="E12" s="7"/>
    </row>
    <row r="13" spans="1:5">
      <c r="A13" s="1">
        <v>1</v>
      </c>
      <c r="B13" s="2" t="s">
        <v>11</v>
      </c>
      <c r="C13" s="3" t="str">
        <f>VLOOKUP(B13,Tabella1[],2,)</f>
        <v>8-Channel Spectrum Analysis Board,Monitoring 40Gbps Singal</v>
      </c>
      <c r="E13" s="7"/>
    </row>
    <row r="14" spans="1:5">
      <c r="A14" s="1">
        <v>1</v>
      </c>
      <c r="B14" s="2" t="s">
        <v>4</v>
      </c>
      <c r="C14" s="3" t="str">
        <f>VLOOKUP(B14,Tabella1[],2,)</f>
        <v>EMI Filter Interface Board</v>
      </c>
      <c r="E14" s="7"/>
    </row>
    <row r="15" spans="1:5">
      <c r="A15" s="1">
        <v>3</v>
      </c>
      <c r="B15" s="2" t="s">
        <v>3</v>
      </c>
      <c r="C15" s="3" t="str">
        <f>VLOOKUP(B15,Tabella1[],2,)</f>
        <v>Double C-BAND Optical Amplifier Unit with Supervisory Channel board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18.109375" customWidth="1"/>
    <col min="5" max="5" width="15.109375" customWidth="1"/>
  </cols>
  <sheetData>
    <row r="1" spans="1:5" ht="15" thickBot="1">
      <c r="A1" s="43" t="s">
        <v>171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3</v>
      </c>
      <c r="B3" s="2" t="s">
        <v>325</v>
      </c>
      <c r="C3" s="3" t="str">
        <f>VLOOKUP(B3,Tabella1[],2,)</f>
        <v>Assembly Subrack(OSN 8800 I)</v>
      </c>
    </row>
    <row r="4" spans="1:5">
      <c r="A4" s="1">
        <v>12</v>
      </c>
      <c r="B4" s="2" t="s">
        <v>6</v>
      </c>
      <c r="C4" s="3" t="str">
        <f>VLOOKUP(B4,Tabella1[],2,)</f>
        <v>Power Interface Board</v>
      </c>
    </row>
    <row r="5" spans="1:5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</row>
    <row r="6" spans="1:5">
      <c r="A6" s="1">
        <v>3</v>
      </c>
      <c r="B6" s="2" t="s">
        <v>7</v>
      </c>
      <c r="C6" s="3" t="str">
        <f>VLOOKUP(B6,Tabella1[],2,)</f>
        <v>System Auxiliary Interface Board</v>
      </c>
    </row>
    <row r="7" spans="1:5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</row>
    <row r="8" spans="1:5">
      <c r="A8" s="1">
        <v>1</v>
      </c>
      <c r="B8" s="2" t="s">
        <v>18</v>
      </c>
      <c r="C8" s="3" t="str">
        <f>VLOOKUP(B8,Tabella1[],2,)</f>
        <v>40-channel Multiplexing Board vith VOA(C_ Even,196.00THz~192.10THz,100GHz,Thermal AWG,LC)</v>
      </c>
    </row>
    <row r="9" spans="1:5">
      <c r="A9" s="1">
        <v>6</v>
      </c>
      <c r="B9" s="2" t="s">
        <v>9</v>
      </c>
      <c r="C9" s="3" t="str">
        <f>VLOOKUP(B9,Tabella1[],2,)</f>
        <v>Fan Box</v>
      </c>
    </row>
    <row r="10" spans="1:5">
      <c r="A10" s="1">
        <v>1</v>
      </c>
      <c r="B10" s="2" t="s">
        <v>10</v>
      </c>
      <c r="C10" s="3" t="str">
        <f>VLOOKUP(B10,Tabella1[],2,)</f>
        <v>C Band Backward Raman Processing Board</v>
      </c>
      <c r="E10" s="7"/>
    </row>
    <row r="11" spans="1:5">
      <c r="A11" s="1">
        <v>2</v>
      </c>
      <c r="B11" s="2" t="s">
        <v>31</v>
      </c>
      <c r="C11" s="3" t="str">
        <f>VLOOKUP(B11,Tabella1[],2,)</f>
        <v>1.28T Centralized Cross Connect Board-ODUk,VC4</v>
      </c>
      <c r="E11" s="7"/>
    </row>
    <row r="12" spans="1:5">
      <c r="A12" s="1">
        <v>2</v>
      </c>
      <c r="B12" s="2" t="s">
        <v>29</v>
      </c>
      <c r="C12" s="3" t="str">
        <f>VLOOKUP(B12,Tabella1[],2,)</f>
        <v>8 Any-rate Ports Service Processing Board</v>
      </c>
      <c r="E12" s="7"/>
    </row>
    <row r="13" spans="1:5">
      <c r="A13" s="1">
        <v>6</v>
      </c>
      <c r="B13" s="2" t="s">
        <v>24</v>
      </c>
      <c r="C13" s="3" t="str">
        <f>VLOOKUP(B13,Tabella1[],2,)</f>
        <v>System Control and Communication Board</v>
      </c>
      <c r="E13" s="7"/>
    </row>
    <row r="14" spans="1:5">
      <c r="A14" s="1">
        <v>3</v>
      </c>
      <c r="B14" s="2" t="s">
        <v>8</v>
      </c>
      <c r="C14" s="3" t="str">
        <f>VLOOKUP(B14,Tabella1[],2,)</f>
        <v>Interface Board of Alarm &amp; Timing &amp; Expanding</v>
      </c>
      <c r="E14" s="7"/>
    </row>
    <row r="15" spans="1:5">
      <c r="A15" s="1">
        <v>1</v>
      </c>
      <c r="B15" s="2" t="s">
        <v>23</v>
      </c>
      <c r="C15" s="3" t="str">
        <f>VLOOKUP(B15,Tabella1[],2,)</f>
        <v>Double Channel Protect Board(SM)</v>
      </c>
      <c r="E15" s="7"/>
    </row>
    <row r="16" spans="1:5">
      <c r="A16" s="1">
        <v>3</v>
      </c>
      <c r="B16" s="2" t="s">
        <v>1</v>
      </c>
      <c r="C16" s="3" t="str">
        <f>VLOOKUP(B16,Tabella1[],2,)</f>
        <v>9-Port Wavelength selective multiplexing and Demultiplexing board</v>
      </c>
      <c r="E16" s="7"/>
    </row>
    <row r="17" spans="1:5">
      <c r="A17" s="1">
        <v>1</v>
      </c>
      <c r="B17" s="2" t="s">
        <v>21</v>
      </c>
      <c r="C17" s="3" t="str">
        <f>VLOOKUP(B17,Tabella1[],2,)</f>
        <v>40-channel Demultiplexing Board(C Even,196.00THz~192.10THz,100GHz,Thermal AWG,LC)</v>
      </c>
      <c r="E17" s="7"/>
    </row>
    <row r="18" spans="1:5">
      <c r="A18" s="1">
        <v>2</v>
      </c>
      <c r="B18" s="2" t="s">
        <v>25</v>
      </c>
      <c r="C18" s="3" t="str">
        <f>VLOOKUP(B18,Tabella1[],2,)</f>
        <v>Double 10G Line Service Processing Board(AFEC,Super WDM,Tunable),50GHz(800ps/nm,Rx1_PIN,Tx1_-3dBm~+2dBm,LC)</v>
      </c>
      <c r="E18" s="7"/>
    </row>
    <row r="19" spans="1:5">
      <c r="A19" s="1">
        <v>2</v>
      </c>
      <c r="B19" s="2" t="s">
        <v>19</v>
      </c>
      <c r="C19" s="3" t="str">
        <f>VLOOKUP(B19,Tabella1[],2,)</f>
        <v>C-BAND Optical Booster Unit(MAX -3dBm IN and 20dBm OUT,Gain 23dB)</v>
      </c>
      <c r="E19" s="7"/>
    </row>
    <row r="20" spans="1:5">
      <c r="A20" s="1">
        <v>3</v>
      </c>
      <c r="B20" s="2" t="s">
        <v>5</v>
      </c>
      <c r="C20" s="3" t="str">
        <f>VLOOKUP(B20,Tabella1[],2,)</f>
        <v>EMI Filter Interface Board</v>
      </c>
      <c r="E20" s="7"/>
    </row>
    <row r="21" spans="1:5">
      <c r="A21" s="1">
        <v>1</v>
      </c>
      <c r="B21" s="2" t="s">
        <v>11</v>
      </c>
      <c r="C21" s="3" t="str">
        <f>VLOOKUP(B21,Tabella1[],2,)</f>
        <v>8-Channel Spectrum Analysis Board,Monitoring 40Gbps Singal</v>
      </c>
      <c r="E21" s="7"/>
    </row>
    <row r="22" spans="1:5">
      <c r="A22" s="1">
        <v>1</v>
      </c>
      <c r="B22" s="2" t="s">
        <v>128</v>
      </c>
      <c r="C22" s="3" t="str">
        <f>VLOOKUP(B22,Tabella1[],2,)</f>
        <v>Dispersion Compensation Unit(D,80km,for G.655)</v>
      </c>
      <c r="E22" s="7"/>
    </row>
    <row r="23" spans="1:5">
      <c r="A23" s="1">
        <v>3</v>
      </c>
      <c r="B23" s="2" t="s">
        <v>4</v>
      </c>
      <c r="C23" s="3" t="str">
        <f>VLOOKUP(B23,Tabella1[],2,)</f>
        <v>EMI Filter Interface Board</v>
      </c>
      <c r="E23" s="7"/>
    </row>
    <row r="24" spans="1:5">
      <c r="A24" s="1">
        <v>1</v>
      </c>
      <c r="B24" s="2" t="s">
        <v>28</v>
      </c>
      <c r="C24" s="3" t="str">
        <f>VLOOKUP(B24,Tabella1[],2,)</f>
        <v>Synchronous Timing Interface Board</v>
      </c>
      <c r="E24" s="7"/>
    </row>
    <row r="25" spans="1:5">
      <c r="A25" s="1">
        <v>1</v>
      </c>
      <c r="B25" s="2" t="s">
        <v>20</v>
      </c>
      <c r="C25" s="3" t="str">
        <f>VLOOKUP(B25,Tabella1[],2,)</f>
        <v>Interleaver Board(C Band,Dual Module)</v>
      </c>
      <c r="E25" s="7"/>
    </row>
    <row r="26" spans="1:5">
      <c r="A26" s="1">
        <v>2</v>
      </c>
      <c r="B26" s="2" t="s">
        <v>3</v>
      </c>
      <c r="C26" s="3" t="str">
        <f>VLOOKUP(B26,Tabella1[],2,)</f>
        <v>Double C-BAND Optical Amplifier Unit with Supervisory Channel board</v>
      </c>
      <c r="E26" s="7"/>
    </row>
    <row r="27" spans="1:5">
      <c r="A27" s="1">
        <v>2</v>
      </c>
      <c r="B27" s="2" t="s">
        <v>27</v>
      </c>
      <c r="C27" s="3" t="str">
        <f>VLOOKUP(B27,Tabella1[],2,)</f>
        <v>Clock board</v>
      </c>
    </row>
    <row r="28" spans="1:5">
      <c r="A28" s="1">
        <v>8</v>
      </c>
      <c r="B28" s="2" t="s">
        <v>153</v>
      </c>
      <c r="C28" s="3" t="s">
        <v>154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14.88671875" customWidth="1"/>
    <col min="5" max="5" width="18.88671875" bestFit="1" customWidth="1"/>
  </cols>
  <sheetData>
    <row r="1" spans="1:3" ht="15" thickBot="1">
      <c r="A1" s="43" t="s">
        <v>172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4</v>
      </c>
      <c r="B3" s="2" t="s">
        <v>325</v>
      </c>
      <c r="C3" s="3" t="str">
        <f>VLOOKUP(B3,Tabella1[],2,)</f>
        <v>Assembly Subrack(OSN 8800 I)</v>
      </c>
    </row>
    <row r="4" spans="1:3">
      <c r="A4" s="1">
        <v>16</v>
      </c>
      <c r="B4" s="2" t="s">
        <v>6</v>
      </c>
      <c r="C4" s="3" t="str">
        <f>VLOOKUP(B4,Tabella1[],2,)</f>
        <v>Power Interface Board</v>
      </c>
    </row>
    <row r="5" spans="1:3">
      <c r="A5" s="1">
        <v>2</v>
      </c>
      <c r="B5" s="2" t="s">
        <v>2</v>
      </c>
      <c r="C5" s="3" t="str">
        <f>VLOOKUP(B5,Tabella1[],2,)</f>
        <v>40-channel Demultiplexing Board(C Odd,196.00THz~192.10THz,100GHz,Thermal AWG,LC)</v>
      </c>
    </row>
    <row r="6" spans="1:3">
      <c r="A6" s="1">
        <v>4</v>
      </c>
      <c r="B6" s="2" t="s">
        <v>7</v>
      </c>
      <c r="C6" s="3" t="str">
        <f>VLOOKUP(B6,Tabella1[],2,)</f>
        <v>System Auxiliary Interface Board</v>
      </c>
    </row>
    <row r="7" spans="1:3">
      <c r="A7" s="1">
        <v>2</v>
      </c>
      <c r="B7" s="2" t="s">
        <v>22</v>
      </c>
      <c r="C7" s="3" t="str">
        <f>VLOOKUP(B7,Tabella1[],2,)</f>
        <v>40-channel Multiplexing Board vith VOA(C_Odd,196.00THz~192.10THz,100GHz,Thermal AWG,LC)</v>
      </c>
    </row>
    <row r="8" spans="1:3">
      <c r="A8" s="1">
        <v>2</v>
      </c>
      <c r="B8" s="2" t="s">
        <v>0</v>
      </c>
      <c r="C8" s="3" t="str">
        <f>VLOOKUP(B8,Tabella1[],2,)</f>
        <v>Dispersion Compensation Unit(T,10km,for G.652)</v>
      </c>
    </row>
    <row r="9" spans="1:3">
      <c r="A9" s="1">
        <v>2</v>
      </c>
      <c r="B9" s="2" t="s">
        <v>18</v>
      </c>
      <c r="C9" s="3" t="str">
        <f>VLOOKUP(B9,Tabella1[],2,)</f>
        <v>40-channel Multiplexing Board vith VOA(C_ Even,196.00THz~192.10THz,100GHz,Thermal AWG,LC)</v>
      </c>
    </row>
    <row r="10" spans="1:3">
      <c r="A10" s="1">
        <v>8</v>
      </c>
      <c r="B10" s="2" t="s">
        <v>9</v>
      </c>
      <c r="C10" s="3" t="str">
        <f>VLOOKUP(B10,Tabella1[],2,)</f>
        <v>Fan Box</v>
      </c>
    </row>
    <row r="11" spans="1:3">
      <c r="A11" s="1">
        <v>1</v>
      </c>
      <c r="B11" s="2" t="s">
        <v>10</v>
      </c>
      <c r="C11" s="3" t="str">
        <f>VLOOKUP(B11,Tabella1[],2,)</f>
        <v>C Band Backward Raman Processing Board</v>
      </c>
    </row>
    <row r="12" spans="1:3">
      <c r="A12" s="1">
        <v>2</v>
      </c>
      <c r="B12" s="2" t="s">
        <v>31</v>
      </c>
      <c r="C12" s="3" t="str">
        <f>VLOOKUP(B12,Tabella1[],2,)</f>
        <v>1.28T Centralized Cross Connect Board-ODUk,VC4</v>
      </c>
    </row>
    <row r="13" spans="1:3">
      <c r="A13" s="1">
        <v>2</v>
      </c>
      <c r="B13" s="2" t="s">
        <v>29</v>
      </c>
      <c r="C13" s="3" t="str">
        <f>VLOOKUP(B13,Tabella1[],2,)</f>
        <v>8 Any-rate Ports Service Processing Board</v>
      </c>
    </row>
    <row r="14" spans="1:3">
      <c r="A14" s="1">
        <v>5</v>
      </c>
      <c r="B14" s="2" t="s">
        <v>12</v>
      </c>
      <c r="C14" s="3" t="str">
        <f>VLOOKUP(B14,Tabella1[],2,)</f>
        <v>Dispersion Compensation Unit(A,20km,for G.652)</v>
      </c>
    </row>
    <row r="15" spans="1:3">
      <c r="A15" s="1">
        <v>8</v>
      </c>
      <c r="B15" s="2" t="s">
        <v>24</v>
      </c>
      <c r="C15" s="3" t="str">
        <f>VLOOKUP(B15,Tabella1[],2,)</f>
        <v>System Control and Communication Board</v>
      </c>
    </row>
    <row r="16" spans="1:3">
      <c r="A16" s="1">
        <v>4</v>
      </c>
      <c r="B16" s="2" t="s">
        <v>8</v>
      </c>
      <c r="C16" s="3" t="str">
        <f>VLOOKUP(B16,Tabella1[],2,)</f>
        <v>Interface Board of Alarm &amp; Timing &amp; Expanding</v>
      </c>
    </row>
    <row r="17" spans="1:3">
      <c r="A17" s="1">
        <v>7</v>
      </c>
      <c r="B17" s="2" t="s">
        <v>1</v>
      </c>
      <c r="C17" s="3" t="str">
        <f>VLOOKUP(B17,Tabella1[],2,)</f>
        <v>9-Port Wavelength selective multiplexing and Demultiplexing board</v>
      </c>
    </row>
    <row r="18" spans="1:3">
      <c r="A18" s="1">
        <v>2</v>
      </c>
      <c r="B18" s="2" t="s">
        <v>21</v>
      </c>
      <c r="C18" s="3" t="str">
        <f>VLOOKUP(B18,Tabella1[],2,)</f>
        <v>40-channel Demultiplexing Board(C Even,196.00THz~192.10THz,100GHz,Thermal AWG,LC)</v>
      </c>
    </row>
    <row r="19" spans="1:3">
      <c r="A19" s="1">
        <v>15</v>
      </c>
      <c r="B19" s="2" t="s">
        <v>25</v>
      </c>
      <c r="C19" s="3" t="str">
        <f>VLOOKUP(B19,Tabella1[],2,)</f>
        <v>Double 10G Line Service Processing Board(AFEC,Super WDM,Tunable),50GHz(800ps/nm,Rx1_PIN,Tx1_-3dBm~+2dBm,LC)</v>
      </c>
    </row>
    <row r="20" spans="1:3">
      <c r="A20" s="1">
        <v>4</v>
      </c>
      <c r="B20" s="2" t="s">
        <v>19</v>
      </c>
      <c r="C20" s="3" t="str">
        <f>VLOOKUP(B20,Tabella1[],2,)</f>
        <v>C-BAND Optical Booster Unit(MAX -3dBm IN and 20dBm OUT,Gain 23dB)</v>
      </c>
    </row>
    <row r="21" spans="1:3">
      <c r="A21" s="1">
        <v>3</v>
      </c>
      <c r="B21" s="2" t="s">
        <v>26</v>
      </c>
      <c r="C21" s="3" t="str">
        <f>VLOOKUP(B21,Tabella1[],2,)</f>
        <v>40G Line Service Processing Board(AFEC,DQPSK,Tunable),50GHz(Rx1_PIN,Tx1_-5dBm~0dBm,LC)</v>
      </c>
    </row>
    <row r="22" spans="1:3">
      <c r="A22" s="1">
        <v>4</v>
      </c>
      <c r="B22" s="2" t="s">
        <v>5</v>
      </c>
      <c r="C22" s="3" t="str">
        <f>VLOOKUP(B22,Tabella1[],2,)</f>
        <v>EMI Filter Interface Board</v>
      </c>
    </row>
    <row r="23" spans="1:3">
      <c r="A23" s="1">
        <v>2</v>
      </c>
      <c r="B23" s="2" t="s">
        <v>11</v>
      </c>
      <c r="C23" s="3" t="str">
        <f>VLOOKUP(B23,Tabella1[],2,)</f>
        <v>8-Channel Spectrum Analysis Board,Monitoring 40Gbps Singal</v>
      </c>
    </row>
    <row r="24" spans="1:3">
      <c r="A24" s="1">
        <v>1</v>
      </c>
      <c r="B24" s="2" t="s">
        <v>13</v>
      </c>
      <c r="C24" s="3" t="str">
        <f>VLOOKUP(B24,Tabella1[],2,)</f>
        <v>Dispersion Compensation Unit(S,5km,for G.652)</v>
      </c>
    </row>
    <row r="25" spans="1:3">
      <c r="A25" s="1">
        <v>1</v>
      </c>
      <c r="B25" s="2" t="s">
        <v>120</v>
      </c>
      <c r="C25" s="3" t="str">
        <f>VLOOKUP(B25,Tabella1[],2,)</f>
        <v>Dispersion Compensation Unit(B,40Km,for G.652)</v>
      </c>
    </row>
    <row r="26" spans="1:3">
      <c r="A26" s="1">
        <v>9</v>
      </c>
      <c r="B26" s="2" t="s">
        <v>30</v>
      </c>
      <c r="C26" s="3" t="str">
        <f>VLOOKUP(B26,Tabella1[],2,)</f>
        <v>4 x 10G Tributary Service Processing Board</v>
      </c>
    </row>
    <row r="27" spans="1:3">
      <c r="A27" s="1">
        <v>4</v>
      </c>
      <c r="B27" s="2" t="s">
        <v>4</v>
      </c>
      <c r="C27" s="3" t="str">
        <f>VLOOKUP(B27,Tabella1[],2,)</f>
        <v>EMI Filter Interface Board</v>
      </c>
    </row>
    <row r="28" spans="1:3">
      <c r="A28" s="1">
        <v>1</v>
      </c>
      <c r="B28" s="2" t="s">
        <v>28</v>
      </c>
      <c r="C28" s="3" t="str">
        <f>VLOOKUP(B28,Tabella1[],2,)</f>
        <v>Synchronous Timing Interface Board</v>
      </c>
    </row>
    <row r="29" spans="1:3">
      <c r="A29" s="1">
        <v>2</v>
      </c>
      <c r="B29" s="2" t="s">
        <v>20</v>
      </c>
      <c r="C29" s="3" t="str">
        <f>VLOOKUP(B29,Tabella1[],2,)</f>
        <v>Interleaver Board(C Band,Dual Module)</v>
      </c>
    </row>
    <row r="30" spans="1:3">
      <c r="A30" s="1">
        <v>5</v>
      </c>
      <c r="B30" s="2" t="s">
        <v>3</v>
      </c>
      <c r="C30" s="3" t="str">
        <f>VLOOKUP(B30,Tabella1[],2,)</f>
        <v>Double C-BAND Optical Amplifier Unit with Supervisory Channel board</v>
      </c>
    </row>
    <row r="31" spans="1:3">
      <c r="A31" s="1">
        <v>2</v>
      </c>
      <c r="B31" s="2" t="s">
        <v>27</v>
      </c>
      <c r="C31" s="3" t="str">
        <f>VLOOKUP(B31,Tabella1[],2,)</f>
        <v>Clock board</v>
      </c>
    </row>
    <row r="32" spans="1:3">
      <c r="A32" s="1">
        <v>36</v>
      </c>
      <c r="B32" s="2" t="s">
        <v>157</v>
      </c>
      <c r="C32" s="3" t="s">
        <v>158</v>
      </c>
    </row>
    <row r="33" spans="1:3">
      <c r="A33" s="1">
        <v>16</v>
      </c>
      <c r="B33" s="2" t="s">
        <v>149</v>
      </c>
      <c r="C33" s="3" t="s">
        <v>150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7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23" customWidth="1"/>
    <col min="5" max="5" width="31.88671875" customWidth="1"/>
  </cols>
  <sheetData>
    <row r="1" spans="1:3" ht="15" thickBot="1">
      <c r="A1" s="43" t="s">
        <v>173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5</v>
      </c>
      <c r="B3" s="2" t="s">
        <v>325</v>
      </c>
      <c r="C3" s="3" t="str">
        <f>VLOOKUP(B3,Tabella1[],2,)</f>
        <v>Assembly Subrack(OSN 8800 I)</v>
      </c>
    </row>
    <row r="4" spans="1:3">
      <c r="A4" s="1">
        <v>1</v>
      </c>
      <c r="B4" s="2" t="s">
        <v>16</v>
      </c>
      <c r="C4" s="3" t="str">
        <f>VLOOKUP(B4,Tabella1[],2,)</f>
        <v>C-BAND Optical Amplifier Unit(MAX0dBm IN and 20dBm OUT,Gain 20~31dB)</v>
      </c>
    </row>
    <row r="5" spans="1:3">
      <c r="A5" s="1">
        <v>20</v>
      </c>
      <c r="B5" s="2" t="s">
        <v>6</v>
      </c>
      <c r="C5" s="3" t="str">
        <f>VLOOKUP(B5,Tabella1[],2,)</f>
        <v>Power Interface Board</v>
      </c>
    </row>
    <row r="6" spans="1:3">
      <c r="A6" s="1">
        <v>2</v>
      </c>
      <c r="B6" s="2" t="s">
        <v>2</v>
      </c>
      <c r="C6" s="3" t="str">
        <f>VLOOKUP(B6,Tabella1[],2,)</f>
        <v>40-channel Demultiplexing Board(C Odd,196.00THz~192.10THz,100GHz,Thermal AWG,LC)</v>
      </c>
    </row>
    <row r="7" spans="1:3">
      <c r="A7" s="1">
        <v>5</v>
      </c>
      <c r="B7" s="2" t="s">
        <v>7</v>
      </c>
      <c r="C7" s="3" t="str">
        <f>VLOOKUP(B7,Tabella1[],2,)</f>
        <v>System Auxiliary Interface Board</v>
      </c>
    </row>
    <row r="8" spans="1:3">
      <c r="A8" s="1">
        <v>2</v>
      </c>
      <c r="B8" s="2" t="s">
        <v>22</v>
      </c>
      <c r="C8" s="3" t="str">
        <f>VLOOKUP(B8,Tabella1[],2,)</f>
        <v>40-channel Multiplexing Board vith VOA(C_Odd,196.00THz~192.10THz,100GHz,Thermal AWG,LC)</v>
      </c>
    </row>
    <row r="9" spans="1:3">
      <c r="A9" s="1">
        <v>1</v>
      </c>
      <c r="B9" s="2" t="s">
        <v>117</v>
      </c>
      <c r="C9" s="3" t="str">
        <f>VLOOKUP(B9,Tabella1[],2,)</f>
        <v>Dispersion Compensation Unit(A,20km,for G.655)</v>
      </c>
    </row>
    <row r="10" spans="1:3">
      <c r="A10" s="1">
        <v>2</v>
      </c>
      <c r="B10" s="2" t="s">
        <v>0</v>
      </c>
      <c r="C10" s="3" t="str">
        <f>VLOOKUP(B10,Tabella1[],2,)</f>
        <v>Dispersion Compensation Unit(T,10km,for G.652)</v>
      </c>
    </row>
    <row r="11" spans="1:3">
      <c r="A11" s="1">
        <v>2</v>
      </c>
      <c r="B11" s="2" t="s">
        <v>18</v>
      </c>
      <c r="C11" s="3" t="str">
        <f>VLOOKUP(B11,Tabella1[],2,)</f>
        <v>40-channel Multiplexing Board vith VOA(C_ Even,196.00THz~192.10THz,100GHz,Thermal AWG,LC)</v>
      </c>
    </row>
    <row r="12" spans="1:3">
      <c r="A12" s="1">
        <v>10</v>
      </c>
      <c r="B12" s="2" t="s">
        <v>9</v>
      </c>
      <c r="C12" s="3" t="str">
        <f>VLOOKUP(B12,Tabella1[],2,)</f>
        <v>Fan Box</v>
      </c>
    </row>
    <row r="13" spans="1:3">
      <c r="A13" s="1">
        <v>2</v>
      </c>
      <c r="B13" s="2" t="s">
        <v>31</v>
      </c>
      <c r="C13" s="3" t="str">
        <f>VLOOKUP(B13,Tabella1[],2,)</f>
        <v>1.28T Centralized Cross Connect Board-ODUk,VC4</v>
      </c>
    </row>
    <row r="14" spans="1:3">
      <c r="A14" s="1">
        <v>2</v>
      </c>
      <c r="B14" s="2" t="s">
        <v>29</v>
      </c>
      <c r="C14" s="3" t="str">
        <f>VLOOKUP(B14,Tabella1[],2,)</f>
        <v>8 Any-rate Ports Service Processing Board</v>
      </c>
    </row>
    <row r="15" spans="1:3">
      <c r="A15" s="1">
        <v>3</v>
      </c>
      <c r="B15" s="2" t="s">
        <v>12</v>
      </c>
      <c r="C15" s="3" t="str">
        <f>VLOOKUP(B15,Tabella1[],2,)</f>
        <v>Dispersion Compensation Unit(A,20km,for G.652)</v>
      </c>
    </row>
    <row r="16" spans="1:3">
      <c r="A16" s="1">
        <v>10</v>
      </c>
      <c r="B16" s="2" t="s">
        <v>24</v>
      </c>
      <c r="C16" s="3" t="str">
        <f>VLOOKUP(B16,Tabella1[],2,)</f>
        <v>System Control and Communication Board</v>
      </c>
    </row>
    <row r="17" spans="1:3">
      <c r="A17" s="1">
        <v>1</v>
      </c>
      <c r="B17" s="2" t="s">
        <v>17</v>
      </c>
      <c r="C17" s="3" t="str">
        <f>VLOOKUP(B17,Tabella1[],2,)</f>
        <v>C-BAND Optical Amplifier Unit(MAX0dBm IN and 23dBm OUT,Gain 23~34dB)</v>
      </c>
    </row>
    <row r="18" spans="1:3">
      <c r="A18" s="1">
        <v>5</v>
      </c>
      <c r="B18" s="2" t="s">
        <v>8</v>
      </c>
      <c r="C18" s="3" t="str">
        <f>VLOOKUP(B18,Tabella1[],2,)</f>
        <v>Interface Board of Alarm &amp; Timing &amp; Expanding</v>
      </c>
    </row>
    <row r="19" spans="1:3">
      <c r="A19" s="1">
        <v>8</v>
      </c>
      <c r="B19" s="2" t="s">
        <v>1</v>
      </c>
      <c r="C19" s="3" t="str">
        <f>VLOOKUP(B19,Tabella1[],2,)</f>
        <v>9-Port Wavelength selective multiplexing and Demultiplexing board</v>
      </c>
    </row>
    <row r="20" spans="1:3">
      <c r="A20" s="1">
        <v>2</v>
      </c>
      <c r="B20" s="2" t="s">
        <v>21</v>
      </c>
      <c r="C20" s="3" t="str">
        <f>VLOOKUP(B20,Tabella1[],2,)</f>
        <v>40-channel Demultiplexing Board(C Even,196.00THz~192.10THz,100GHz,Thermal AWG,LC)</v>
      </c>
    </row>
    <row r="21" spans="1:3">
      <c r="A21" s="1">
        <v>16</v>
      </c>
      <c r="B21" s="2" t="s">
        <v>25</v>
      </c>
      <c r="C21" s="3" t="str">
        <f>VLOOKUP(B21,Tabella1[],2,)</f>
        <v>Double 10G Line Service Processing Board(AFEC,Super WDM,Tunable),50GHz(800ps/nm,Rx1_PIN,Tx1_-3dBm~+2dBm,LC)</v>
      </c>
    </row>
    <row r="22" spans="1:3">
      <c r="A22" s="1">
        <v>4</v>
      </c>
      <c r="B22" s="2" t="s">
        <v>19</v>
      </c>
      <c r="C22" s="3" t="str">
        <f>VLOOKUP(B22,Tabella1[],2,)</f>
        <v>C-BAND Optical Booster Unit(MAX -3dBm IN and 20dBm OUT,Gain 23dB)</v>
      </c>
    </row>
    <row r="23" spans="1:3">
      <c r="A23" s="1">
        <v>2</v>
      </c>
      <c r="B23" s="2" t="s">
        <v>26</v>
      </c>
      <c r="C23" s="3" t="str">
        <f>VLOOKUP(B23,Tabella1[],2,)</f>
        <v>40G Line Service Processing Board(AFEC,DQPSK,Tunable),50GHz(Rx1_PIN,Tx1_-5dBm~0dBm,LC)</v>
      </c>
    </row>
    <row r="24" spans="1:3">
      <c r="A24" s="1">
        <v>5</v>
      </c>
      <c r="B24" s="2" t="s">
        <v>5</v>
      </c>
      <c r="C24" s="3" t="str">
        <f>VLOOKUP(B24,Tabella1[],2,)</f>
        <v>EMI Filter Interface Board</v>
      </c>
    </row>
    <row r="25" spans="1:3">
      <c r="A25" s="1">
        <v>2</v>
      </c>
      <c r="B25" s="2" t="s">
        <v>11</v>
      </c>
      <c r="C25" s="3" t="str">
        <f>VLOOKUP(B25,Tabella1[],2,)</f>
        <v>8-Channel Spectrum Analysis Board,Monitoring 40Gbps Singal</v>
      </c>
    </row>
    <row r="26" spans="1:3">
      <c r="A26" s="1">
        <v>1</v>
      </c>
      <c r="B26" s="2" t="s">
        <v>13</v>
      </c>
      <c r="C26" s="3" t="str">
        <f>VLOOKUP(B26,Tabella1[],2,)</f>
        <v>Dispersion Compensation Unit(S,5km,for G.652)</v>
      </c>
    </row>
    <row r="27" spans="1:3">
      <c r="A27" s="1">
        <v>2</v>
      </c>
      <c r="B27" s="2" t="s">
        <v>15</v>
      </c>
      <c r="C27" s="3" t="str">
        <f>VLOOKUP(B27,Tabella1[],2,)</f>
        <v>9-Port Wavelength Selective Switching Demultiplexing Board(C_Band,196.05THz~192.10THz,50GHz,LC)</v>
      </c>
    </row>
    <row r="28" spans="1:3">
      <c r="A28" s="1">
        <v>2</v>
      </c>
      <c r="B28" s="2" t="s">
        <v>14</v>
      </c>
      <c r="C28" s="3" t="str">
        <f>VLOOKUP(B28,Tabella1[],2,)</f>
        <v>9-Port Wavelength Selective Switching Multiplexing Board(C_Band,196.05THz~192.10THz,50GHz,LC)</v>
      </c>
    </row>
    <row r="29" spans="1:3">
      <c r="A29" s="1">
        <v>8</v>
      </c>
      <c r="B29" s="2" t="s">
        <v>30</v>
      </c>
      <c r="C29" s="3" t="str">
        <f>VLOOKUP(B29,Tabella1[],2,)</f>
        <v>4 x 10G Tributary Service Processing Board</v>
      </c>
    </row>
    <row r="30" spans="1:3">
      <c r="A30" s="1">
        <v>5</v>
      </c>
      <c r="B30" s="2" t="s">
        <v>4</v>
      </c>
      <c r="C30" s="3" t="str">
        <f>VLOOKUP(B30,Tabella1[],2,)</f>
        <v>EMI Filter Interface Board</v>
      </c>
    </row>
    <row r="31" spans="1:3">
      <c r="A31" s="1">
        <v>1</v>
      </c>
      <c r="B31" s="2" t="s">
        <v>28</v>
      </c>
      <c r="C31" s="3" t="str">
        <f>VLOOKUP(B31,Tabella1[],2,)</f>
        <v>Synchronous Timing Interface Board</v>
      </c>
    </row>
    <row r="32" spans="1:3">
      <c r="A32" s="1">
        <v>1</v>
      </c>
      <c r="B32" s="2" t="s">
        <v>129</v>
      </c>
      <c r="C32" s="3" t="str">
        <f>VLOOKUP(B32,Tabella1[],2,)</f>
        <v>Dispersion Compensation Unit(B,40km,for G.655)</v>
      </c>
    </row>
    <row r="33" spans="1:3">
      <c r="A33" s="1">
        <v>2</v>
      </c>
      <c r="B33" s="2" t="s">
        <v>20</v>
      </c>
      <c r="C33" s="3" t="str">
        <f>VLOOKUP(B33,Tabella1[],2,)</f>
        <v>Interleaver Board(C Band,Dual Module)</v>
      </c>
    </row>
    <row r="34" spans="1:3">
      <c r="A34" s="1">
        <v>5</v>
      </c>
      <c r="B34" s="2" t="s">
        <v>3</v>
      </c>
      <c r="C34" s="3" t="str">
        <f>VLOOKUP(B34,Tabella1[],2,)</f>
        <v>Double C-BAND Optical Amplifier Unit with Supervisory Channel board</v>
      </c>
    </row>
    <row r="35" spans="1:3">
      <c r="A35" s="1">
        <v>2</v>
      </c>
      <c r="B35" s="2" t="s">
        <v>27</v>
      </c>
      <c r="C35" s="3" t="str">
        <f>VLOOKUP(B35,Tabella1[],2,)</f>
        <v>Clock board</v>
      </c>
    </row>
    <row r="36" spans="1:3">
      <c r="A36" s="1">
        <v>32</v>
      </c>
      <c r="B36" s="2" t="s">
        <v>151</v>
      </c>
      <c r="C36" s="3" t="s">
        <v>152</v>
      </c>
    </row>
    <row r="37" spans="1:3">
      <c r="A37" s="1">
        <v>12</v>
      </c>
      <c r="B37" s="2" t="s">
        <v>149</v>
      </c>
      <c r="C37" s="3" t="s">
        <v>150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13.6640625" customWidth="1"/>
    <col min="5" max="5" width="22.6640625" customWidth="1"/>
  </cols>
  <sheetData>
    <row r="1" spans="1:3" ht="15" thickBot="1">
      <c r="A1" s="43" t="s">
        <v>174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3</v>
      </c>
      <c r="B3" s="2" t="s">
        <v>325</v>
      </c>
      <c r="C3" s="3" t="str">
        <f>VLOOKUP(B3,Tabella1[],2,)</f>
        <v>Assembly Subrack(OSN 8800 I)</v>
      </c>
    </row>
    <row r="4" spans="1:3">
      <c r="A4" s="1">
        <v>12</v>
      </c>
      <c r="B4" s="2" t="s">
        <v>6</v>
      </c>
      <c r="C4" s="3" t="str">
        <f>VLOOKUP(B4,Tabella1[],2,)</f>
        <v>Power Interface Board</v>
      </c>
    </row>
    <row r="5" spans="1:3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</row>
    <row r="6" spans="1:3">
      <c r="A6" s="1">
        <v>3</v>
      </c>
      <c r="B6" s="2" t="s">
        <v>7</v>
      </c>
      <c r="C6" s="3" t="str">
        <f>VLOOKUP(B6,Tabella1[],2,)</f>
        <v>System Auxiliary Interface Board</v>
      </c>
    </row>
    <row r="7" spans="1:3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</row>
    <row r="8" spans="1:3">
      <c r="A8" s="1">
        <v>2</v>
      </c>
      <c r="B8" s="2" t="s">
        <v>0</v>
      </c>
      <c r="C8" s="3" t="str">
        <f>VLOOKUP(B8,Tabella1[],2,)</f>
        <v>Dispersion Compensation Unit(T,10km,for G.652)</v>
      </c>
    </row>
    <row r="9" spans="1:3">
      <c r="A9" s="1">
        <v>1</v>
      </c>
      <c r="B9" s="2" t="s">
        <v>18</v>
      </c>
      <c r="C9" s="3" t="str">
        <f>VLOOKUP(B9,Tabella1[],2,)</f>
        <v>40-channel Multiplexing Board vith VOA(C_ Even,196.00THz~192.10THz,100GHz,Thermal AWG,LC)</v>
      </c>
    </row>
    <row r="10" spans="1:3">
      <c r="A10" s="1">
        <v>6</v>
      </c>
      <c r="B10" s="2" t="s">
        <v>9</v>
      </c>
      <c r="C10" s="3" t="str">
        <f>VLOOKUP(B10,Tabella1[],2,)</f>
        <v>Fan Box</v>
      </c>
    </row>
    <row r="11" spans="1:3">
      <c r="A11" s="1">
        <v>2</v>
      </c>
      <c r="B11" s="2" t="s">
        <v>31</v>
      </c>
      <c r="C11" s="3" t="str">
        <f>VLOOKUP(B11,Tabella1[],2,)</f>
        <v>1.28T Centralized Cross Connect Board-ODUk,VC4</v>
      </c>
    </row>
    <row r="12" spans="1:3">
      <c r="A12" s="1">
        <v>2</v>
      </c>
      <c r="B12" s="2" t="s">
        <v>29</v>
      </c>
      <c r="C12" s="3" t="str">
        <f>VLOOKUP(B12,Tabella1[],2,)</f>
        <v>8 Any-rate Ports Service Processing Board</v>
      </c>
    </row>
    <row r="13" spans="1:3">
      <c r="A13" s="1">
        <v>6</v>
      </c>
      <c r="B13" s="2" t="s">
        <v>24</v>
      </c>
      <c r="C13" s="3" t="str">
        <f>VLOOKUP(B13,Tabella1[],2,)</f>
        <v>System Control and Communication Board</v>
      </c>
    </row>
    <row r="14" spans="1:3">
      <c r="A14" s="1">
        <v>3</v>
      </c>
      <c r="B14" s="2" t="s">
        <v>8</v>
      </c>
      <c r="C14" s="3" t="str">
        <f>VLOOKUP(B14,Tabella1[],2,)</f>
        <v>Interface Board of Alarm &amp; Timing &amp; Expanding</v>
      </c>
    </row>
    <row r="15" spans="1:3">
      <c r="A15" s="1">
        <v>1</v>
      </c>
      <c r="B15" s="2" t="s">
        <v>23</v>
      </c>
      <c r="C15" s="3" t="str">
        <f>VLOOKUP(B15,Tabella1[],2,)</f>
        <v>Double Channel Protect Board(SM)</v>
      </c>
    </row>
    <row r="16" spans="1:3">
      <c r="A16" s="1">
        <v>3</v>
      </c>
      <c r="B16" s="2" t="s">
        <v>1</v>
      </c>
      <c r="C16" s="3" t="str">
        <f>VLOOKUP(B16,Tabella1[],2,)</f>
        <v>9-Port Wavelength selective multiplexing and Demultiplexing board</v>
      </c>
    </row>
    <row r="17" spans="1:5">
      <c r="A17" s="1">
        <v>1</v>
      </c>
      <c r="B17" s="2" t="s">
        <v>21</v>
      </c>
      <c r="C17" s="3" t="str">
        <f>VLOOKUP(B17,Tabella1[],2,)</f>
        <v>40-channel Demultiplexing Board(C Even,196.00THz~192.10THz,100GHz,Thermal AWG,LC)</v>
      </c>
    </row>
    <row r="18" spans="1:5">
      <c r="A18" s="1">
        <v>6</v>
      </c>
      <c r="B18" s="2" t="s">
        <v>25</v>
      </c>
      <c r="C18" s="3" t="str">
        <f>VLOOKUP(B18,Tabella1[],2,)</f>
        <v>Double 10G Line Service Processing Board(AFEC,Super WDM,Tunable),50GHz(800ps/nm,Rx1_PIN,Tx1_-3dBm~+2dBm,LC)</v>
      </c>
    </row>
    <row r="19" spans="1:5">
      <c r="A19" s="1">
        <v>2</v>
      </c>
      <c r="B19" s="2" t="s">
        <v>19</v>
      </c>
      <c r="C19" s="3" t="str">
        <f>VLOOKUP(B19,Tabella1[],2,)</f>
        <v>C-BAND Optical Booster Unit(MAX -3dBm IN and 20dBm OUT,Gain 23dB)</v>
      </c>
    </row>
    <row r="20" spans="1:5">
      <c r="A20" s="1">
        <v>1</v>
      </c>
      <c r="B20" s="2" t="s">
        <v>26</v>
      </c>
      <c r="C20" s="3" t="str">
        <f>VLOOKUP(B20,Tabella1[],2,)</f>
        <v>40G Line Service Processing Board(AFEC,DQPSK,Tunable),50GHz(Rx1_PIN,Tx1_-5dBm~0dBm,LC)</v>
      </c>
    </row>
    <row r="21" spans="1:5">
      <c r="A21" s="1">
        <v>3</v>
      </c>
      <c r="B21" s="2" t="s">
        <v>5</v>
      </c>
      <c r="C21" s="3" t="str">
        <f>VLOOKUP(B21,Tabella1[],2,)</f>
        <v>EMI Filter Interface Board</v>
      </c>
    </row>
    <row r="22" spans="1:5">
      <c r="A22" s="1">
        <v>1</v>
      </c>
      <c r="B22" s="2" t="s">
        <v>11</v>
      </c>
      <c r="C22" s="3" t="str">
        <f>VLOOKUP(B22,Tabella1[],2,)</f>
        <v>8-Channel Spectrum Analysis Board,Monitoring 40Gbps Singal</v>
      </c>
    </row>
    <row r="23" spans="1:5">
      <c r="A23" s="1">
        <v>1</v>
      </c>
      <c r="B23" s="2" t="s">
        <v>13</v>
      </c>
      <c r="C23" s="3" t="str">
        <f>VLOOKUP(B23,Tabella1[],2,)</f>
        <v>Dispersion Compensation Unit(S,5km,for G.652)</v>
      </c>
    </row>
    <row r="24" spans="1:5">
      <c r="A24" s="1">
        <v>3</v>
      </c>
      <c r="B24" s="2" t="s">
        <v>30</v>
      </c>
      <c r="C24" s="3" t="str">
        <f>VLOOKUP(B24,Tabella1[],2,)</f>
        <v>4 x 10G Tributary Service Processing Board</v>
      </c>
    </row>
    <row r="25" spans="1:5">
      <c r="A25" s="1">
        <v>3</v>
      </c>
      <c r="B25" s="2" t="s">
        <v>4</v>
      </c>
      <c r="C25" s="3" t="str">
        <f>VLOOKUP(B25,Tabella1[],2,)</f>
        <v>EMI Filter Interface Board</v>
      </c>
    </row>
    <row r="26" spans="1:5">
      <c r="A26" s="1">
        <v>1</v>
      </c>
      <c r="B26" s="2" t="s">
        <v>28</v>
      </c>
      <c r="C26" s="3" t="str">
        <f>VLOOKUP(B26,Tabella1[],2,)</f>
        <v>Synchronous Timing Interface Board</v>
      </c>
      <c r="E26" s="7"/>
    </row>
    <row r="27" spans="1:5">
      <c r="A27" s="1">
        <v>1</v>
      </c>
      <c r="B27" s="2" t="s">
        <v>20</v>
      </c>
      <c r="C27" s="3" t="str">
        <f>VLOOKUP(B27,Tabella1[],2,)</f>
        <v>Interleaver Board(C Band,Dual Module)</v>
      </c>
    </row>
    <row r="28" spans="1:5">
      <c r="A28" s="1">
        <v>2</v>
      </c>
      <c r="B28" s="2" t="s">
        <v>3</v>
      </c>
      <c r="C28" s="3" t="str">
        <f>VLOOKUP(B28,Tabella1[],2,)</f>
        <v>Double C-BAND Optical Amplifier Unit with Supervisory Channel board</v>
      </c>
    </row>
    <row r="29" spans="1:5">
      <c r="A29" s="1">
        <v>2</v>
      </c>
      <c r="B29" s="2" t="s">
        <v>27</v>
      </c>
      <c r="C29" s="3" t="str">
        <f>VLOOKUP(B29,Tabella1[],2,)</f>
        <v>Clock board</v>
      </c>
    </row>
    <row r="30" spans="1:5">
      <c r="A30" s="1">
        <v>12</v>
      </c>
      <c r="B30" s="2" t="s">
        <v>149</v>
      </c>
      <c r="C30" s="3" t="s">
        <v>150</v>
      </c>
    </row>
    <row r="31" spans="1:5">
      <c r="A31" s="1">
        <v>10</v>
      </c>
      <c r="B31" s="2" t="s">
        <v>151</v>
      </c>
      <c r="C31" s="3" t="s">
        <v>152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17.6640625" customWidth="1"/>
    <col min="5" max="5" width="32.33203125" customWidth="1"/>
  </cols>
  <sheetData>
    <row r="1" spans="1:5" ht="15" thickBot="1">
      <c r="A1" s="43" t="s">
        <v>175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3</v>
      </c>
      <c r="B3" s="2" t="s">
        <v>325</v>
      </c>
      <c r="C3" s="3" t="str">
        <f>VLOOKUP(B3,Tabella1[],2,)</f>
        <v>Assembly Subrack(OSN 8800 I)</v>
      </c>
    </row>
    <row r="4" spans="1:5">
      <c r="A4" s="1">
        <v>12</v>
      </c>
      <c r="B4" s="2" t="s">
        <v>6</v>
      </c>
      <c r="C4" s="3" t="str">
        <f>VLOOKUP(B4,Tabella1[],2,)</f>
        <v>Power Interface Board</v>
      </c>
    </row>
    <row r="5" spans="1:5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</row>
    <row r="6" spans="1:5">
      <c r="A6" s="1">
        <v>3</v>
      </c>
      <c r="B6" s="2" t="s">
        <v>7</v>
      </c>
      <c r="C6" s="3" t="str">
        <f>VLOOKUP(B6,Tabella1[],2,)</f>
        <v>System Auxiliary Interface Board</v>
      </c>
    </row>
    <row r="7" spans="1:5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</row>
    <row r="8" spans="1:5">
      <c r="A8" s="1">
        <v>1</v>
      </c>
      <c r="B8" s="2" t="s">
        <v>0</v>
      </c>
      <c r="C8" s="3" t="str">
        <f>VLOOKUP(B8,Tabella1[],2,)</f>
        <v>Dispersion Compensation Unit(T,10km,for G.652)</v>
      </c>
      <c r="E8" s="7"/>
    </row>
    <row r="9" spans="1:5">
      <c r="A9" s="1">
        <v>1</v>
      </c>
      <c r="B9" s="2" t="s">
        <v>18</v>
      </c>
      <c r="C9" s="3" t="str">
        <f>VLOOKUP(B9,Tabella1[],2,)</f>
        <v>40-channel Multiplexing Board vith VOA(C_ Even,196.00THz~192.10THz,100GHz,Thermal AWG,LC)</v>
      </c>
    </row>
    <row r="10" spans="1:5">
      <c r="A10" s="1">
        <v>6</v>
      </c>
      <c r="B10" s="2" t="s">
        <v>9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31</v>
      </c>
      <c r="C11" s="3" t="str">
        <f>VLOOKUP(B11,Tabella1[],2,)</f>
        <v>1.28T Centralized Cross Connect Board-ODUk,VC4</v>
      </c>
    </row>
    <row r="12" spans="1:5">
      <c r="A12" s="1">
        <v>2</v>
      </c>
      <c r="B12" s="2" t="s">
        <v>29</v>
      </c>
      <c r="C12" s="3" t="str">
        <f>VLOOKUP(B12,Tabella1[],2,)</f>
        <v>8 Any-rate Ports Service Processing Board</v>
      </c>
    </row>
    <row r="13" spans="1:5">
      <c r="A13" s="1">
        <v>3</v>
      </c>
      <c r="B13" s="2" t="s">
        <v>12</v>
      </c>
      <c r="C13" s="3" t="str">
        <f>VLOOKUP(B13,Tabella1[],2,)</f>
        <v>Dispersion Compensation Unit(A,20km,for G.652)</v>
      </c>
    </row>
    <row r="14" spans="1:5">
      <c r="A14" s="1">
        <v>6</v>
      </c>
      <c r="B14" s="2" t="s">
        <v>24</v>
      </c>
      <c r="C14" s="3" t="str">
        <f>VLOOKUP(B14,Tabella1[],2,)</f>
        <v>System Control and Communication Board</v>
      </c>
    </row>
    <row r="15" spans="1:5">
      <c r="A15" s="1">
        <v>3</v>
      </c>
      <c r="B15" s="2" t="s">
        <v>8</v>
      </c>
      <c r="C15" s="3" t="str">
        <f>VLOOKUP(B15,Tabella1[],2,)</f>
        <v>Interface Board of Alarm &amp; Timing &amp; Expanding</v>
      </c>
    </row>
    <row r="16" spans="1:5">
      <c r="A16" s="1">
        <v>1</v>
      </c>
      <c r="B16" s="2" t="s">
        <v>23</v>
      </c>
      <c r="C16" s="3" t="str">
        <f>VLOOKUP(B16,Tabella1[],2,)</f>
        <v>Double Channel Protect Board(SM)</v>
      </c>
    </row>
    <row r="17" spans="1:5">
      <c r="A17" s="1">
        <v>3</v>
      </c>
      <c r="B17" s="2" t="s">
        <v>1</v>
      </c>
      <c r="C17" s="3" t="str">
        <f>VLOOKUP(B17,Tabella1[],2,)</f>
        <v>9-Port Wavelength selective multiplexing and Demultiplexing board</v>
      </c>
    </row>
    <row r="18" spans="1:5">
      <c r="A18" s="1">
        <v>1</v>
      </c>
      <c r="B18" s="2" t="s">
        <v>21</v>
      </c>
      <c r="C18" s="3" t="str">
        <f>VLOOKUP(B18,Tabella1[],2,)</f>
        <v>40-channel Demultiplexing Board(C Even,196.00THz~192.10THz,100GHz,Thermal AWG,LC)</v>
      </c>
    </row>
    <row r="19" spans="1:5">
      <c r="A19" s="1">
        <v>2</v>
      </c>
      <c r="B19" s="2" t="s">
        <v>25</v>
      </c>
      <c r="C19" s="3" t="str">
        <f>VLOOKUP(B19,Tabella1[],2,)</f>
        <v>Double 10G Line Service Processing Board(AFEC,Super WDM,Tunable),50GHz(800ps/nm,Rx1_PIN,Tx1_-3dBm~+2dBm,LC)</v>
      </c>
    </row>
    <row r="20" spans="1:5">
      <c r="A20" s="1">
        <v>2</v>
      </c>
      <c r="B20" s="2" t="s">
        <v>19</v>
      </c>
      <c r="C20" s="3" t="str">
        <f>VLOOKUP(B20,Tabella1[],2,)</f>
        <v>C-BAND Optical Booster Unit(MAX -3dBm IN and 20dBm OUT,Gain 23dB)</v>
      </c>
    </row>
    <row r="21" spans="1:5">
      <c r="A21" s="1">
        <v>3</v>
      </c>
      <c r="B21" s="2" t="s">
        <v>5</v>
      </c>
      <c r="C21" s="3" t="str">
        <f>VLOOKUP(B21,Tabella1[],2,)</f>
        <v>EMI Filter Interface Board</v>
      </c>
    </row>
    <row r="22" spans="1:5">
      <c r="A22" s="1">
        <v>1</v>
      </c>
      <c r="B22" s="2" t="s">
        <v>11</v>
      </c>
      <c r="C22" s="3" t="str">
        <f>VLOOKUP(B22,Tabella1[],2,)</f>
        <v>8-Channel Spectrum Analysis Board,Monitoring 40Gbps Singal</v>
      </c>
    </row>
    <row r="23" spans="1:5">
      <c r="A23" s="1">
        <v>3</v>
      </c>
      <c r="B23" s="2" t="s">
        <v>4</v>
      </c>
      <c r="C23" s="3" t="str">
        <f>VLOOKUP(B23,Tabella1[],2,)</f>
        <v>EMI Filter Interface Board</v>
      </c>
    </row>
    <row r="24" spans="1:5">
      <c r="A24" s="1">
        <v>1</v>
      </c>
      <c r="B24" s="2" t="s">
        <v>28</v>
      </c>
      <c r="C24" s="3" t="str">
        <f>VLOOKUP(B24,Tabella1[],2,)</f>
        <v>Synchronous Timing Interface Board</v>
      </c>
      <c r="E24" s="7"/>
    </row>
    <row r="25" spans="1:5">
      <c r="A25" s="1">
        <v>1</v>
      </c>
      <c r="B25" s="2" t="s">
        <v>20</v>
      </c>
      <c r="C25" s="3" t="str">
        <f>VLOOKUP(B25,Tabella1[],2,)</f>
        <v>Interleaver Board(C Band,Dual Module)</v>
      </c>
      <c r="E25" s="7"/>
    </row>
    <row r="26" spans="1:5">
      <c r="A26" s="1">
        <v>2</v>
      </c>
      <c r="B26" s="2" t="s">
        <v>3</v>
      </c>
      <c r="C26" s="3" t="str">
        <f>VLOOKUP(B26,Tabella1[],2,)</f>
        <v>Double C-BAND Optical Amplifier Unit with Supervisory Channel board</v>
      </c>
      <c r="E26" s="7"/>
    </row>
    <row r="27" spans="1:5">
      <c r="A27" s="1">
        <v>2</v>
      </c>
      <c r="B27" s="2" t="s">
        <v>27</v>
      </c>
      <c r="C27" s="3" t="str">
        <f>VLOOKUP(B27,Tabella1[],2,)</f>
        <v>Clock board</v>
      </c>
    </row>
    <row r="28" spans="1:5">
      <c r="A28" s="1">
        <v>6</v>
      </c>
      <c r="B28" s="2" t="s">
        <v>156</v>
      </c>
      <c r="C28" s="3" t="s">
        <v>154</v>
      </c>
    </row>
    <row r="29" spans="1:5">
      <c r="A29" s="1">
        <v>4</v>
      </c>
      <c r="B29" s="2" t="s">
        <v>149</v>
      </c>
      <c r="C29" s="3" t="s">
        <v>150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60.44140625" bestFit="1" customWidth="1"/>
    <col min="4" max="4" width="27.88671875" bestFit="1" customWidth="1"/>
    <col min="5" max="5" width="18.44140625" customWidth="1"/>
  </cols>
  <sheetData>
    <row r="1" spans="1:5" ht="15" thickBot="1">
      <c r="A1" s="43" t="s">
        <v>176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325</v>
      </c>
      <c r="C3" s="3" t="str">
        <f>VLOOKUP(B3,Tabella1[],2,)</f>
        <v>Assembly Subrack(OSN 8800 I)</v>
      </c>
      <c r="E3" s="7"/>
    </row>
    <row r="4" spans="1:5">
      <c r="A4" s="1">
        <v>4</v>
      </c>
      <c r="B4" s="2" t="s">
        <v>6</v>
      </c>
      <c r="C4" s="3" t="str">
        <f>VLOOKUP(B4,Tabella1[],2,)</f>
        <v>Power Interface Board</v>
      </c>
      <c r="E4" s="7"/>
    </row>
    <row r="5" spans="1:5">
      <c r="A5" s="1">
        <v>1</v>
      </c>
      <c r="B5" s="2" t="s">
        <v>7</v>
      </c>
      <c r="C5" s="3" t="str">
        <f>VLOOKUP(B5,Tabella1[],2,)</f>
        <v>System Auxiliary Interface Board</v>
      </c>
      <c r="E5" s="7"/>
    </row>
    <row r="6" spans="1:5">
      <c r="A6" s="1">
        <v>1</v>
      </c>
      <c r="B6" s="2" t="s">
        <v>0</v>
      </c>
      <c r="C6" s="3" t="str">
        <f>VLOOKUP(B6,Tabella1[],2,)</f>
        <v>Dispersion Compensation Unit(T,10km,for G.652)</v>
      </c>
      <c r="E6" s="7"/>
    </row>
    <row r="7" spans="1:5">
      <c r="A7" s="1">
        <v>2</v>
      </c>
      <c r="B7" s="2" t="s">
        <v>9</v>
      </c>
      <c r="C7" s="3" t="str">
        <f>VLOOKUP(B7,Tabella1[],2,)</f>
        <v>Fan Box</v>
      </c>
      <c r="E7" s="7"/>
    </row>
    <row r="8" spans="1:5">
      <c r="A8" s="1">
        <v>2</v>
      </c>
      <c r="B8" s="2" t="s">
        <v>12</v>
      </c>
      <c r="C8" s="3" t="str">
        <f>VLOOKUP(B8,Tabella1[],2,)</f>
        <v>Dispersion Compensation Unit(A,20km,for G.652)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8</v>
      </c>
      <c r="C10" s="3" t="str">
        <f>VLOOKUP(B10,Tabella1[],2,)</f>
        <v>Interface Board of Alarm &amp; Timing &amp; Expanding</v>
      </c>
      <c r="E10" s="7"/>
    </row>
    <row r="11" spans="1:5">
      <c r="A11" s="1">
        <v>3</v>
      </c>
      <c r="B11" s="2" t="s">
        <v>1</v>
      </c>
      <c r="C11" s="3" t="str">
        <f>VLOOKUP(B11,Tabella1[],2,)</f>
        <v>9-Port Wavelength selective multiplexing and Demultiplexing board</v>
      </c>
      <c r="E11" s="7"/>
    </row>
    <row r="12" spans="1:5">
      <c r="A12" s="1">
        <v>1</v>
      </c>
      <c r="B12" s="2" t="s">
        <v>5</v>
      </c>
      <c r="C12" s="3" t="str">
        <f>VLOOKUP(B12,Tabella1[],2,)</f>
        <v>EMI Filter Interface Board</v>
      </c>
      <c r="E12" s="7"/>
    </row>
    <row r="13" spans="1:5">
      <c r="A13" s="1">
        <v>1</v>
      </c>
      <c r="B13" s="2" t="s">
        <v>11</v>
      </c>
      <c r="C13" s="3" t="str">
        <f>VLOOKUP(B13,Tabella1[],2,)</f>
        <v>8-Channel Spectrum Analysis Board,Monitoring 40Gbps Singal</v>
      </c>
      <c r="E13" s="7"/>
    </row>
    <row r="14" spans="1:5">
      <c r="A14" s="1">
        <v>2</v>
      </c>
      <c r="B14" s="2" t="s">
        <v>119</v>
      </c>
      <c r="C14" s="3" t="str">
        <f>VLOOKUP(B14,Tabella1[],2,)</f>
        <v>Dispersion Compensation Unit(C,60km,for G.652)</v>
      </c>
      <c r="E14" s="7"/>
    </row>
    <row r="15" spans="1:5">
      <c r="A15" s="1">
        <v>1</v>
      </c>
      <c r="B15" s="2" t="s">
        <v>4</v>
      </c>
      <c r="C15" s="3" t="str">
        <f>VLOOKUP(B15,Tabella1[],2,)</f>
        <v>EMI Filter Interface Board</v>
      </c>
      <c r="E15" s="7"/>
    </row>
    <row r="16" spans="1:5">
      <c r="A16" s="1">
        <v>3</v>
      </c>
      <c r="B16" s="2" t="s">
        <v>3</v>
      </c>
      <c r="C16" s="3" t="str">
        <f>VLOOKUP(B16,Tabella1[],2,)</f>
        <v>Double C-BAND Optical Amplifier Unit with Supervisory Channel board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27.88671875" bestFit="1" customWidth="1"/>
    <col min="5" max="5" width="19.44140625" customWidth="1"/>
  </cols>
  <sheetData>
    <row r="1" spans="1:5" ht="15" thickBot="1">
      <c r="A1" s="43" t="s">
        <v>177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2</v>
      </c>
      <c r="B3" s="2" t="s">
        <v>325</v>
      </c>
      <c r="C3" s="3" t="str">
        <f>VLOOKUP(B3,Tabella1[],2,)</f>
        <v>Assembly Subrack(OSN 8800 I)</v>
      </c>
      <c r="E3" s="7"/>
    </row>
    <row r="4" spans="1:5">
      <c r="A4" s="1">
        <v>8</v>
      </c>
      <c r="B4" s="2" t="s">
        <v>6</v>
      </c>
      <c r="C4" s="3" t="str">
        <f>VLOOKUP(B4,Tabella1[],2,)</f>
        <v>Power Interface Board</v>
      </c>
      <c r="E4" s="7"/>
    </row>
    <row r="5" spans="1:5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  <c r="E5" s="7"/>
    </row>
    <row r="6" spans="1:5">
      <c r="A6" s="1">
        <v>2</v>
      </c>
      <c r="B6" s="2" t="s">
        <v>7</v>
      </c>
      <c r="C6" s="3" t="str">
        <f>VLOOKUP(B6,Tabella1[],2,)</f>
        <v>System Auxiliary Interface Board</v>
      </c>
      <c r="E6" s="7"/>
    </row>
    <row r="7" spans="1:5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  <c r="E7" s="7"/>
    </row>
    <row r="8" spans="1:5">
      <c r="A8" s="1">
        <v>1</v>
      </c>
      <c r="B8" s="2" t="s">
        <v>0</v>
      </c>
      <c r="C8" s="3" t="str">
        <f>VLOOKUP(B8,Tabella1[],2,)</f>
        <v>Dispersion Compensation Unit(T,10km,for G.652)</v>
      </c>
      <c r="E8" s="7"/>
    </row>
    <row r="9" spans="1:5">
      <c r="A9" s="1">
        <v>1</v>
      </c>
      <c r="B9" s="2" t="s">
        <v>18</v>
      </c>
      <c r="C9" s="3" t="str">
        <f>VLOOKUP(B9,Tabella1[],2,)</f>
        <v>40-channel Multiplexing Board vith VOA(C_ Even,196.00THz~192.10THz,100GHz,Thermal AWG,LC)</v>
      </c>
      <c r="E9" s="7"/>
    </row>
    <row r="10" spans="1:5">
      <c r="A10" s="1">
        <v>4</v>
      </c>
      <c r="B10" s="2" t="s">
        <v>9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31</v>
      </c>
      <c r="C11" s="3" t="str">
        <f>VLOOKUP(B11,Tabella1[],2,)</f>
        <v>1.28T Centralized Cross Connect Board-ODUk,VC4</v>
      </c>
      <c r="E11" s="7"/>
    </row>
    <row r="12" spans="1:5">
      <c r="A12" s="1">
        <v>2</v>
      </c>
      <c r="B12" s="2" t="s">
        <v>29</v>
      </c>
      <c r="C12" s="3" t="str">
        <f>VLOOKUP(B12,Tabella1[],2,)</f>
        <v>8 Any-rate Ports Service Processing Board</v>
      </c>
    </row>
    <row r="13" spans="1:5">
      <c r="A13" s="1">
        <v>4</v>
      </c>
      <c r="B13" s="2" t="s">
        <v>24</v>
      </c>
      <c r="C13" s="3" t="str">
        <f>VLOOKUP(B13,Tabella1[],2,)</f>
        <v>System Control and Communication Board</v>
      </c>
    </row>
    <row r="14" spans="1:5">
      <c r="A14" s="1">
        <v>2</v>
      </c>
      <c r="B14" s="2" t="s">
        <v>8</v>
      </c>
      <c r="C14" s="3" t="str">
        <f>VLOOKUP(B14,Tabella1[],2,)</f>
        <v>Interface Board of Alarm &amp; Timing &amp; Expanding</v>
      </c>
    </row>
    <row r="15" spans="1:5">
      <c r="A15" s="1">
        <v>1</v>
      </c>
      <c r="B15" s="2" t="s">
        <v>23</v>
      </c>
      <c r="C15" s="3" t="str">
        <f>VLOOKUP(B15,Tabella1[],2,)</f>
        <v>Double Channel Protect Board(SM)</v>
      </c>
    </row>
    <row r="16" spans="1:5">
      <c r="A16" s="1">
        <v>2</v>
      </c>
      <c r="B16" s="2" t="s">
        <v>1</v>
      </c>
      <c r="C16" s="3" t="str">
        <f>VLOOKUP(B16,Tabella1[],2,)</f>
        <v>9-Port Wavelength selective multiplexing and Demultiplexing board</v>
      </c>
    </row>
    <row r="17" spans="1:5">
      <c r="A17" s="1">
        <v>1</v>
      </c>
      <c r="B17" s="2" t="s">
        <v>21</v>
      </c>
      <c r="C17" s="3" t="str">
        <f>VLOOKUP(B17,Tabella1[],2,)</f>
        <v>40-channel Demultiplexing Board(C Even,196.00THz~192.10THz,100GHz,Thermal AWG,LC)</v>
      </c>
    </row>
    <row r="18" spans="1:5">
      <c r="A18" s="1">
        <v>2</v>
      </c>
      <c r="B18" s="2" t="s">
        <v>25</v>
      </c>
      <c r="C18" s="3" t="str">
        <f>VLOOKUP(B18,Tabella1[],2,)</f>
        <v>Double 10G Line Service Processing Board(AFEC,Super WDM,Tunable),50GHz(800ps/nm,Rx1_PIN,Tx1_-3dBm~+2dBm,LC)</v>
      </c>
    </row>
    <row r="19" spans="1:5">
      <c r="A19" s="1">
        <v>2</v>
      </c>
      <c r="B19" s="2" t="s">
        <v>19</v>
      </c>
      <c r="C19" s="3" t="str">
        <f>VLOOKUP(B19,Tabella1[],2,)</f>
        <v>C-BAND Optical Booster Unit(MAX -3dBm IN and 20dBm OUT,Gain 23dB)</v>
      </c>
    </row>
    <row r="20" spans="1:5">
      <c r="A20" s="1">
        <v>2</v>
      </c>
      <c r="B20" s="2" t="s">
        <v>5</v>
      </c>
      <c r="C20" s="3" t="str">
        <f>VLOOKUP(B20,Tabella1[],2,)</f>
        <v>EMI Filter Interface Board</v>
      </c>
    </row>
    <row r="21" spans="1:5">
      <c r="A21" s="1">
        <v>1</v>
      </c>
      <c r="B21" s="2" t="s">
        <v>11</v>
      </c>
      <c r="C21" s="3" t="str">
        <f>VLOOKUP(B21,Tabella1[],2,)</f>
        <v>8-Channel Spectrum Analysis Board,Monitoring 40Gbps Singal</v>
      </c>
      <c r="E21" s="7"/>
    </row>
    <row r="22" spans="1:5">
      <c r="A22" s="1">
        <v>2</v>
      </c>
      <c r="B22" s="2" t="s">
        <v>4</v>
      </c>
      <c r="C22" s="3" t="str">
        <f>VLOOKUP(B22,Tabella1[],2,)</f>
        <v>EMI Filter Interface Board</v>
      </c>
      <c r="E22" s="7"/>
    </row>
    <row r="23" spans="1:5">
      <c r="A23" s="1">
        <v>1</v>
      </c>
      <c r="B23" s="2" t="s">
        <v>28</v>
      </c>
      <c r="C23" s="3" t="str">
        <f>VLOOKUP(B23,Tabella1[],2,)</f>
        <v>Synchronous Timing Interface Board</v>
      </c>
      <c r="E23" s="7"/>
    </row>
    <row r="24" spans="1:5">
      <c r="A24" s="1">
        <v>1</v>
      </c>
      <c r="B24" s="2" t="s">
        <v>20</v>
      </c>
      <c r="C24" s="3" t="str">
        <f>VLOOKUP(B24,Tabella1[],2,)</f>
        <v>Interleaver Board(C Band,Dual Module)</v>
      </c>
      <c r="E24" s="7"/>
    </row>
    <row r="25" spans="1:5">
      <c r="A25" s="1">
        <v>1</v>
      </c>
      <c r="B25" s="2" t="s">
        <v>3</v>
      </c>
      <c r="C25" s="3" t="str">
        <f>VLOOKUP(B25,Tabella1[],2,)</f>
        <v>Double C-BAND Optical Amplifier Unit with Supervisory Channel board</v>
      </c>
      <c r="E25" s="7"/>
    </row>
    <row r="26" spans="1:5">
      <c r="A26" s="1">
        <v>2</v>
      </c>
      <c r="B26" s="2" t="s">
        <v>27</v>
      </c>
      <c r="C26" s="3" t="str">
        <f>VLOOKUP(B26,Tabella1[],2,)</f>
        <v>Clock board</v>
      </c>
    </row>
    <row r="27" spans="1:5">
      <c r="A27" s="1">
        <v>8</v>
      </c>
      <c r="B27" s="2" t="s">
        <v>149</v>
      </c>
      <c r="C27" s="3" t="s">
        <v>150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2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17.44140625" customWidth="1"/>
    <col min="5" max="5" width="32.109375" customWidth="1"/>
  </cols>
  <sheetData>
    <row r="1" spans="1:3" ht="15" thickBot="1">
      <c r="A1" s="43" t="s">
        <v>178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3</v>
      </c>
      <c r="B3" s="2" t="s">
        <v>325</v>
      </c>
      <c r="C3" s="3" t="str">
        <f>VLOOKUP(B3,Tabella1[],2,)</f>
        <v>Assembly Subrack(OSN 8800 I)</v>
      </c>
    </row>
    <row r="4" spans="1:3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</row>
    <row r="5" spans="1:3">
      <c r="A5" s="1">
        <v>12</v>
      </c>
      <c r="B5" s="2" t="s">
        <v>6</v>
      </c>
      <c r="C5" s="3" t="str">
        <f>VLOOKUP(B5,Tabella1[],2,)</f>
        <v>Power Interface Board</v>
      </c>
    </row>
    <row r="6" spans="1:3">
      <c r="A6" s="1">
        <v>1</v>
      </c>
      <c r="B6" s="2" t="s">
        <v>2</v>
      </c>
      <c r="C6" s="3" t="str">
        <f>VLOOKUP(B6,Tabella1[],2,)</f>
        <v>40-channel Demultiplexing Board(C Odd,196.00THz~192.10THz,100GHz,Thermal AWG,LC)</v>
      </c>
    </row>
    <row r="7" spans="1:3">
      <c r="A7" s="1">
        <v>3</v>
      </c>
      <c r="B7" s="2" t="s">
        <v>7</v>
      </c>
      <c r="C7" s="3" t="str">
        <f>VLOOKUP(B7,Tabella1[],2,)</f>
        <v>System Auxiliary Interface Board</v>
      </c>
    </row>
    <row r="8" spans="1:3">
      <c r="A8" s="1">
        <v>1</v>
      </c>
      <c r="B8" s="2" t="s">
        <v>22</v>
      </c>
      <c r="C8" s="3" t="str">
        <f>VLOOKUP(B8,Tabella1[],2,)</f>
        <v>40-channel Multiplexing Board vith VOA(C_Odd,196.00THz~192.10THz,100GHz,Thermal AWG,LC)</v>
      </c>
    </row>
    <row r="9" spans="1:3">
      <c r="A9" s="1">
        <v>1</v>
      </c>
      <c r="B9" s="2" t="s">
        <v>18</v>
      </c>
      <c r="C9" s="3" t="str">
        <f>VLOOKUP(B9,Tabella1[],2,)</f>
        <v>40-channel Multiplexing Board vith VOA(C_ Even,196.00THz~192.10THz,100GHz,Thermal AWG,LC)</v>
      </c>
    </row>
    <row r="10" spans="1:3">
      <c r="A10" s="1">
        <v>6</v>
      </c>
      <c r="B10" s="2" t="s">
        <v>9</v>
      </c>
      <c r="C10" s="3" t="str">
        <f>VLOOKUP(B10,Tabella1[],2,)</f>
        <v>Fan Box</v>
      </c>
    </row>
    <row r="11" spans="1:3">
      <c r="A11" s="1">
        <v>1</v>
      </c>
      <c r="B11" s="2" t="s">
        <v>10</v>
      </c>
      <c r="C11" s="3" t="str">
        <f>VLOOKUP(B11,Tabella1[],2,)</f>
        <v>C Band Backward Raman Processing Board</v>
      </c>
    </row>
    <row r="12" spans="1:3">
      <c r="A12" s="1">
        <v>2</v>
      </c>
      <c r="B12" s="2" t="s">
        <v>31</v>
      </c>
      <c r="C12" s="3" t="str">
        <f>VLOOKUP(B12,Tabella1[],2,)</f>
        <v>1.28T Centralized Cross Connect Board-ODUk,VC4</v>
      </c>
    </row>
    <row r="13" spans="1:3">
      <c r="A13" s="1">
        <v>5</v>
      </c>
      <c r="B13" s="2" t="s">
        <v>12</v>
      </c>
      <c r="C13" s="3" t="str">
        <f>VLOOKUP(B13,Tabella1[],2,)</f>
        <v>Dispersion Compensation Unit(A,20km,for G.652)</v>
      </c>
    </row>
    <row r="14" spans="1:3">
      <c r="A14" s="1">
        <v>6</v>
      </c>
      <c r="B14" s="2" t="s">
        <v>24</v>
      </c>
      <c r="C14" s="3" t="str">
        <f>VLOOKUP(B14,Tabella1[],2,)</f>
        <v>System Control and Communication Board</v>
      </c>
    </row>
    <row r="15" spans="1:3">
      <c r="A15" s="1">
        <v>3</v>
      </c>
      <c r="B15" s="2" t="s">
        <v>8</v>
      </c>
      <c r="C15" s="3" t="str">
        <f>VLOOKUP(B15,Tabella1[],2,)</f>
        <v>Interface Board of Alarm &amp; Timing &amp; Expanding</v>
      </c>
    </row>
    <row r="16" spans="1:3">
      <c r="A16" s="1">
        <v>1</v>
      </c>
      <c r="B16" s="2" t="s">
        <v>23</v>
      </c>
      <c r="C16" s="3" t="str">
        <f>VLOOKUP(B16,Tabella1[],2,)</f>
        <v>Double Channel Protect Board(SM)</v>
      </c>
    </row>
    <row r="17" spans="1:3">
      <c r="A17" s="1">
        <v>1</v>
      </c>
      <c r="B17" s="2" t="s">
        <v>130</v>
      </c>
      <c r="C17" s="3" t="str">
        <f>VLOOKUP(B17,Tabella1[],2,)</f>
        <v>Dispersion Compensation Unit(C,60km,for G.655)</v>
      </c>
    </row>
    <row r="18" spans="1:3">
      <c r="A18" s="1">
        <v>4</v>
      </c>
      <c r="B18" s="2" t="s">
        <v>1</v>
      </c>
      <c r="C18" s="3" t="str">
        <f>VLOOKUP(B18,Tabella1[],2,)</f>
        <v>9-Port Wavelength selective multiplexing and Demultiplexing board</v>
      </c>
    </row>
    <row r="19" spans="1:3">
      <c r="A19" s="1">
        <v>2</v>
      </c>
      <c r="B19" s="2" t="s">
        <v>30</v>
      </c>
      <c r="C19" s="3" t="str">
        <f>VLOOKUP(B19,Tabella1[],2,)</f>
        <v>4 x 10G Tributary Service Processing Board</v>
      </c>
    </row>
    <row r="20" spans="1:3">
      <c r="A20" s="1">
        <v>1</v>
      </c>
      <c r="B20" s="2" t="s">
        <v>21</v>
      </c>
      <c r="C20" s="3" t="str">
        <f>VLOOKUP(B20,Tabella1[],2,)</f>
        <v>40-channel Demultiplexing Board(C Even,196.00THz~192.10THz,100GHz,Thermal AWG,LC)</v>
      </c>
    </row>
    <row r="21" spans="1:3">
      <c r="A21" s="1">
        <v>6</v>
      </c>
      <c r="B21" s="2" t="s">
        <v>25</v>
      </c>
      <c r="C21" s="3" t="str">
        <f>VLOOKUP(B21,Tabella1[],2,)</f>
        <v>Double 10G Line Service Processing Board(AFEC,Super WDM,Tunable),50GHz(800ps/nm,Rx1_PIN,Tx1_-3dBm~+2dBm,LC)</v>
      </c>
    </row>
    <row r="22" spans="1:3">
      <c r="A22" s="1">
        <v>2</v>
      </c>
      <c r="B22" s="2" t="s">
        <v>19</v>
      </c>
      <c r="C22" s="3" t="str">
        <f>VLOOKUP(B22,Tabella1[],2,)</f>
        <v>C-BAND Optical Booster Unit(MAX -3dBm IN and 20dBm OUT,Gain 23dB)</v>
      </c>
    </row>
    <row r="23" spans="1:3">
      <c r="A23" s="1">
        <v>3</v>
      </c>
      <c r="B23" s="2" t="s">
        <v>5</v>
      </c>
      <c r="C23" s="3" t="str">
        <f>VLOOKUP(B23,Tabella1[],2,)</f>
        <v>EMI Filter Interface Board</v>
      </c>
    </row>
    <row r="24" spans="1:3">
      <c r="A24" s="1">
        <v>1</v>
      </c>
      <c r="B24" s="2" t="s">
        <v>11</v>
      </c>
      <c r="C24" s="3" t="str">
        <f>VLOOKUP(B24,Tabella1[],2,)</f>
        <v>8-Channel Spectrum Analysis Board,Monitoring 40Gbps Singal</v>
      </c>
    </row>
    <row r="25" spans="1:3">
      <c r="A25" s="1">
        <v>2</v>
      </c>
      <c r="B25" s="2" t="s">
        <v>29</v>
      </c>
      <c r="C25" s="3" t="str">
        <f>VLOOKUP(B25,Tabella1[],2,)</f>
        <v>8 Any-rate Ports Service Processing Board</v>
      </c>
    </row>
    <row r="26" spans="1:3">
      <c r="A26" s="1">
        <v>3</v>
      </c>
      <c r="B26" s="2" t="s">
        <v>4</v>
      </c>
      <c r="C26" s="3" t="str">
        <f>VLOOKUP(B26,Tabella1[],2,)</f>
        <v>EMI Filter Interface Board</v>
      </c>
    </row>
    <row r="27" spans="1:3">
      <c r="A27" s="1">
        <v>1</v>
      </c>
      <c r="B27" s="2" t="s">
        <v>28</v>
      </c>
      <c r="C27" s="3" t="str">
        <f>VLOOKUP(B27,Tabella1[],2,)</f>
        <v>Synchronous Timing Interface Board</v>
      </c>
    </row>
    <row r="28" spans="1:3">
      <c r="A28" s="1">
        <v>3</v>
      </c>
      <c r="B28" s="2" t="s">
        <v>3</v>
      </c>
      <c r="C28" s="3" t="str">
        <f>VLOOKUP(B28,Tabella1[],2,)</f>
        <v>Double C-BAND Optical Amplifier Unit with Supervisory Channel board</v>
      </c>
    </row>
    <row r="29" spans="1:3">
      <c r="A29" s="1">
        <v>1</v>
      </c>
      <c r="B29" s="2" t="s">
        <v>20</v>
      </c>
      <c r="C29" s="3" t="str">
        <f>VLOOKUP(B29,Tabella1[],2,)</f>
        <v>Interleaver Board(C Band,Dual Module)</v>
      </c>
    </row>
    <row r="30" spans="1:3">
      <c r="A30" s="1">
        <v>2</v>
      </c>
      <c r="B30" s="2" t="s">
        <v>27</v>
      </c>
      <c r="C30" s="3" t="str">
        <f>VLOOKUP(B30,Tabella1[],2,)</f>
        <v>Clock board</v>
      </c>
    </row>
    <row r="31" spans="1:3">
      <c r="A31" s="1">
        <v>10</v>
      </c>
      <c r="B31" s="2" t="s">
        <v>149</v>
      </c>
      <c r="C31" s="3" t="s">
        <v>150</v>
      </c>
    </row>
    <row r="32" spans="1:3">
      <c r="A32" s="1">
        <v>7</v>
      </c>
      <c r="B32" s="2" t="s">
        <v>151</v>
      </c>
      <c r="C32" s="3" t="s">
        <v>152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8"/>
  <sheetViews>
    <sheetView tabSelected="1" workbookViewId="0">
      <selection activeCell="B15" sqref="B15"/>
    </sheetView>
  </sheetViews>
  <sheetFormatPr defaultRowHeight="13.2"/>
  <cols>
    <col min="1" max="1" width="7" bestFit="1" customWidth="1"/>
    <col min="2" max="2" width="45.6640625" bestFit="1" customWidth="1"/>
    <col min="3" max="3" width="107.109375" bestFit="1" customWidth="1"/>
  </cols>
  <sheetData>
    <row r="1" spans="1:3" ht="15" thickBot="1">
      <c r="A1" s="43" t="s">
        <v>340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3</v>
      </c>
      <c r="B3" s="2" t="s">
        <v>325</v>
      </c>
      <c r="C3" s="3" t="str">
        <f>VLOOKUP(B3,Tabella1[],2,)</f>
        <v>Assembly Subrack(OSN 8800 I)</v>
      </c>
    </row>
    <row r="4" spans="1:3">
      <c r="A4" s="1">
        <v>2</v>
      </c>
      <c r="B4" s="2" t="s">
        <v>30</v>
      </c>
      <c r="C4" s="3" t="str">
        <f>VLOOKUP(B4,Tabella1[],2,)</f>
        <v>4 x 10G Tributary Service Processing Board</v>
      </c>
    </row>
    <row r="5" spans="1:3">
      <c r="A5" s="1">
        <v>1</v>
      </c>
      <c r="B5" s="2" t="s">
        <v>29</v>
      </c>
      <c r="C5" s="3" t="str">
        <f>VLOOKUP(B5,Tabella1[],2,)</f>
        <v>8 Any-rate Ports Service Processing Board</v>
      </c>
    </row>
    <row r="6" spans="1:3">
      <c r="A6" s="1">
        <v>2</v>
      </c>
      <c r="B6" s="2" t="s">
        <v>31</v>
      </c>
      <c r="C6" s="3" t="str">
        <f>VLOOKUP(B6,Tabella1[],2,)</f>
        <v>1.28T Centralized Cross Connect Board-ODUk,VC4</v>
      </c>
    </row>
    <row r="7" spans="1:3">
      <c r="A7" s="1">
        <v>4</v>
      </c>
      <c r="B7" s="2" t="s">
        <v>25</v>
      </c>
      <c r="C7" s="3" t="str">
        <f>VLOOKUP(B7,Tabella1[],2,)</f>
        <v>Double 10G Line Service Processing Board(AFEC,Super WDM,Tunable),50GHz(800ps/nm,Rx1_PIN,Tx1_-3dBm~+2dBm,LC)</v>
      </c>
    </row>
    <row r="8" spans="1:3">
      <c r="A8" s="1">
        <v>6</v>
      </c>
      <c r="B8" s="2" t="s">
        <v>24</v>
      </c>
      <c r="C8" s="3" t="str">
        <f>VLOOKUP(B8,Tabella1[],2,)</f>
        <v>System Control and Communication Board</v>
      </c>
    </row>
    <row r="9" spans="1:3">
      <c r="A9" s="1">
        <v>3</v>
      </c>
      <c r="B9" s="2" t="s">
        <v>4</v>
      </c>
      <c r="C9" s="3" t="str">
        <f>VLOOKUP(B9,Tabella1[],2,)</f>
        <v>EMI Filter Interface Board</v>
      </c>
    </row>
    <row r="10" spans="1:3">
      <c r="A10" s="1">
        <v>3</v>
      </c>
      <c r="B10" s="2" t="s">
        <v>5</v>
      </c>
      <c r="C10" s="3" t="str">
        <f>VLOOKUP(B10,Tabella1[],2,)</f>
        <v>EMI Filter Interface Board</v>
      </c>
    </row>
    <row r="11" spans="1:3">
      <c r="A11" s="1">
        <v>12</v>
      </c>
      <c r="B11" s="2" t="s">
        <v>6</v>
      </c>
      <c r="C11" s="3" t="str">
        <f>VLOOKUP(B11,Tabella1[],2,)</f>
        <v>Power Interface Board</v>
      </c>
    </row>
    <row r="12" spans="1:3">
      <c r="A12" s="1">
        <v>3</v>
      </c>
      <c r="B12" s="2" t="s">
        <v>7</v>
      </c>
      <c r="C12" s="3" t="str">
        <f>VLOOKUP(B12,Tabella1[],2,)</f>
        <v>System Auxiliary Interface Board</v>
      </c>
    </row>
    <row r="13" spans="1:3">
      <c r="A13" s="1">
        <v>2</v>
      </c>
      <c r="B13" s="2" t="s">
        <v>27</v>
      </c>
      <c r="C13" s="3" t="str">
        <f>VLOOKUP(B13,Tabella1[],2,)</f>
        <v>Clock board</v>
      </c>
    </row>
    <row r="14" spans="1:3">
      <c r="A14" s="1">
        <v>3</v>
      </c>
      <c r="B14" s="2" t="s">
        <v>8</v>
      </c>
      <c r="C14" s="3" t="str">
        <f>VLOOKUP(B14,Tabella1[],2,)</f>
        <v>Interface Board of Alarm &amp; Timing &amp; Expanding</v>
      </c>
    </row>
    <row r="15" spans="1:3">
      <c r="A15" s="1">
        <v>1</v>
      </c>
      <c r="B15" s="2" t="s">
        <v>28</v>
      </c>
      <c r="C15" s="3" t="str">
        <f>VLOOKUP(B15,Tabella1[],2,)</f>
        <v>Synchronous Timing Interface Board</v>
      </c>
    </row>
    <row r="16" spans="1:3">
      <c r="A16" s="1">
        <v>6</v>
      </c>
      <c r="B16" s="2" t="s">
        <v>9</v>
      </c>
      <c r="C16" s="3" t="str">
        <f>VLOOKUP(B16,Tabella1[],2,)</f>
        <v>Fan Box</v>
      </c>
    </row>
    <row r="17" spans="1:3">
      <c r="A17" s="1">
        <v>2</v>
      </c>
      <c r="B17" s="2" t="s">
        <v>3</v>
      </c>
      <c r="C17" s="3" t="str">
        <f>VLOOKUP(B17,Tabella1[],2,)</f>
        <v>Double C-BAND Optical Amplifier Unit with Supervisory Channel board</v>
      </c>
    </row>
    <row r="18" spans="1:3">
      <c r="A18" s="1">
        <v>3</v>
      </c>
      <c r="B18" s="2" t="s">
        <v>1</v>
      </c>
      <c r="C18" s="3" t="str">
        <f>VLOOKUP(B18,Tabella1[],2,)</f>
        <v>9-Port Wavelength selective multiplexing and Demultiplexing board</v>
      </c>
    </row>
    <row r="19" spans="1:3">
      <c r="A19" s="1">
        <v>1</v>
      </c>
      <c r="B19" s="2" t="s">
        <v>11</v>
      </c>
      <c r="C19" s="3" t="str">
        <f>VLOOKUP(B19,Tabella1[],2,)</f>
        <v>8-Channel Spectrum Analysis Board,Monitoring 40Gbps Singal</v>
      </c>
    </row>
    <row r="20" spans="1:3">
      <c r="A20" s="1">
        <v>3</v>
      </c>
      <c r="B20" s="2" t="s">
        <v>12</v>
      </c>
      <c r="C20" s="3" t="str">
        <f>VLOOKUP(B20,Tabella1[],2,)</f>
        <v>Dispersion Compensation Unit(A,20km,for G.652)</v>
      </c>
    </row>
    <row r="21" spans="1:3">
      <c r="A21" s="39">
        <v>1</v>
      </c>
      <c r="B21" s="39" t="s">
        <v>13</v>
      </c>
      <c r="C21" s="3" t="str">
        <f>VLOOKUP(B21,Tabella1[],2,)</f>
        <v>Dispersion Compensation Unit(S,5km,for G.652)</v>
      </c>
    </row>
    <row r="22" spans="1:3">
      <c r="A22" s="39">
        <v>1</v>
      </c>
      <c r="B22" s="2" t="s">
        <v>18</v>
      </c>
      <c r="C22" s="3" t="str">
        <f>VLOOKUP(B22,Tabella1[],2,)</f>
        <v>40-channel Multiplexing Board vith VOA(C_ Even,196.00THz~192.10THz,100GHz,Thermal AWG,LC)</v>
      </c>
    </row>
    <row r="23" spans="1:3">
      <c r="A23" s="38">
        <v>2</v>
      </c>
      <c r="B23" s="2" t="s">
        <v>19</v>
      </c>
      <c r="C23" s="3" t="str">
        <f>VLOOKUP(B23,Tabella1[],2,)</f>
        <v>C-BAND Optical Booster Unit(MAX -3dBm IN and 20dBm OUT,Gain 23dB)</v>
      </c>
    </row>
    <row r="24" spans="1:3">
      <c r="A24" s="38">
        <v>1</v>
      </c>
      <c r="B24" s="2" t="s">
        <v>20</v>
      </c>
      <c r="C24" s="3" t="str">
        <f>VLOOKUP(B24,Tabella1[],2,)</f>
        <v>Interleaver Board(C Band,Dual Module)</v>
      </c>
    </row>
    <row r="25" spans="1:3">
      <c r="A25" s="38">
        <v>1</v>
      </c>
      <c r="B25" s="2" t="s">
        <v>21</v>
      </c>
      <c r="C25" s="3" t="str">
        <f>VLOOKUP(B25,Tabella1[],2,)</f>
        <v>40-channel Demultiplexing Board(C Even,196.00THz~192.10THz,100GHz,Thermal AWG,LC)</v>
      </c>
    </row>
    <row r="26" spans="1:3">
      <c r="A26" s="38">
        <v>1</v>
      </c>
      <c r="B26" s="2" t="s">
        <v>22</v>
      </c>
      <c r="C26" s="3" t="str">
        <f>VLOOKUP(B26,Tabella1[],2,)</f>
        <v>40-channel Multiplexing Board vith VOA(C_Odd,196.00THz~192.10THz,100GHz,Thermal AWG,LC)</v>
      </c>
    </row>
    <row r="27" spans="1:3">
      <c r="A27" s="38">
        <v>1</v>
      </c>
      <c r="B27" s="39" t="s">
        <v>2</v>
      </c>
      <c r="C27" s="3" t="str">
        <f>VLOOKUP(B27,Tabella1[],2,)</f>
        <v>40-channel Demultiplexing Board(C Odd,196.00THz~192.10THz,100GHz,Thermal AWG,LC)</v>
      </c>
    </row>
    <row r="28" spans="1:3">
      <c r="A28" s="41"/>
      <c r="B28" s="41"/>
      <c r="C28" s="41"/>
    </row>
    <row r="29" spans="1:3">
      <c r="C29" s="41"/>
    </row>
    <row r="31" spans="1:3">
      <c r="B31" s="37"/>
    </row>
    <row r="32" spans="1:3">
      <c r="B32" s="37"/>
    </row>
    <row r="33" spans="2:2">
      <c r="B33" s="37"/>
    </row>
    <row r="37" spans="2:2">
      <c r="B37" s="37"/>
    </row>
    <row r="39" spans="2:2">
      <c r="B39" s="37"/>
    </row>
    <row r="40" spans="2:2">
      <c r="B40" s="37"/>
    </row>
    <row r="41" spans="2:2">
      <c r="B41" s="37"/>
    </row>
    <row r="42" spans="2:2">
      <c r="B42" s="37"/>
    </row>
    <row r="43" spans="2:2">
      <c r="B43" s="37"/>
    </row>
    <row r="44" spans="2:2">
      <c r="B44" s="37"/>
    </row>
    <row r="45" spans="2:2">
      <c r="B45" s="37"/>
    </row>
    <row r="46" spans="2:2">
      <c r="B46" s="37"/>
    </row>
    <row r="47" spans="2:2">
      <c r="B47" s="37"/>
    </row>
    <row r="48" spans="2:2">
      <c r="B48" s="3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3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35.6640625" customWidth="1"/>
    <col min="5" max="5" width="22.44140625" customWidth="1"/>
  </cols>
  <sheetData>
    <row r="1" spans="1:5" ht="15" thickBot="1">
      <c r="A1" s="43" t="s">
        <v>179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3</v>
      </c>
      <c r="B3" s="2" t="s">
        <v>325</v>
      </c>
      <c r="C3" s="3" t="str">
        <f>VLOOKUP(B3,Tabella1[],2,)</f>
        <v>Assembly Subrack(OSN 8800 I)</v>
      </c>
    </row>
    <row r="4" spans="1:5">
      <c r="A4" s="1">
        <v>12</v>
      </c>
      <c r="B4" s="2" t="s">
        <v>6</v>
      </c>
      <c r="C4" s="3" t="str">
        <f>VLOOKUP(B4,Tabella1[],2,)</f>
        <v>Power Interface Board</v>
      </c>
    </row>
    <row r="5" spans="1:5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</row>
    <row r="6" spans="1:5">
      <c r="A6" s="1">
        <v>3</v>
      </c>
      <c r="B6" s="2" t="s">
        <v>7</v>
      </c>
      <c r="C6" s="3" t="str">
        <f>VLOOKUP(B6,Tabella1[],2,)</f>
        <v>System Auxiliary Interface Board</v>
      </c>
    </row>
    <row r="7" spans="1:5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</row>
    <row r="8" spans="1:5">
      <c r="A8" s="1">
        <v>1</v>
      </c>
      <c r="B8" s="2" t="s">
        <v>18</v>
      </c>
      <c r="C8" s="3" t="str">
        <f>VLOOKUP(B8,Tabella1[],2,)</f>
        <v>40-channel Multiplexing Board vith VOA(C_ Even,196.00THz~192.10THz,100GHz,Thermal AWG,LC)</v>
      </c>
    </row>
    <row r="9" spans="1:5">
      <c r="A9" s="1">
        <v>6</v>
      </c>
      <c r="B9" s="2" t="s">
        <v>9</v>
      </c>
      <c r="C9" s="3" t="str">
        <f>VLOOKUP(B9,Tabella1[],2,)</f>
        <v>Fan Box</v>
      </c>
    </row>
    <row r="10" spans="1:5">
      <c r="A10" s="1">
        <v>1</v>
      </c>
      <c r="B10" s="2" t="s">
        <v>10</v>
      </c>
      <c r="C10" s="3" t="str">
        <f>VLOOKUP(B10,Tabella1[],2,)</f>
        <v>C Band Backward Raman Processing Board</v>
      </c>
      <c r="E10" s="7"/>
    </row>
    <row r="11" spans="1:5">
      <c r="A11" s="1">
        <v>2</v>
      </c>
      <c r="B11" s="2" t="s">
        <v>31</v>
      </c>
      <c r="C11" s="3" t="str">
        <f>VLOOKUP(B11,Tabella1[],2,)</f>
        <v>1.28T Centralized Cross Connect Board-ODUk,VC4</v>
      </c>
    </row>
    <row r="12" spans="1:5">
      <c r="A12" s="1">
        <v>1</v>
      </c>
      <c r="B12" s="2" t="s">
        <v>29</v>
      </c>
      <c r="C12" s="3" t="str">
        <f>VLOOKUP(B12,Tabella1[],2,)</f>
        <v>8 Any-rate Ports Service Processing Board</v>
      </c>
    </row>
    <row r="13" spans="1:5">
      <c r="A13" s="1">
        <v>1</v>
      </c>
      <c r="B13" s="2" t="s">
        <v>12</v>
      </c>
      <c r="C13" s="3" t="str">
        <f>VLOOKUP(B13,Tabella1[],2,)</f>
        <v>Dispersion Compensation Unit(A,20km,for G.652)</v>
      </c>
    </row>
    <row r="14" spans="1:5">
      <c r="A14" s="1">
        <v>6</v>
      </c>
      <c r="B14" s="2" t="s">
        <v>24</v>
      </c>
      <c r="C14" s="3" t="str">
        <f>VLOOKUP(B14,Tabella1[],2,)</f>
        <v>System Control and Communication Board</v>
      </c>
    </row>
    <row r="15" spans="1:5">
      <c r="A15" s="1">
        <v>3</v>
      </c>
      <c r="B15" s="2" t="s">
        <v>8</v>
      </c>
      <c r="C15" s="3" t="str">
        <f>VLOOKUP(B15,Tabella1[],2,)</f>
        <v>Interface Board of Alarm &amp; Timing &amp; Expanding</v>
      </c>
    </row>
    <row r="16" spans="1:5">
      <c r="A16" s="1">
        <v>4</v>
      </c>
      <c r="B16" s="2" t="s">
        <v>1</v>
      </c>
      <c r="C16" s="3" t="str">
        <f>VLOOKUP(B16,Tabella1[],2,)</f>
        <v>9-Port Wavelength selective multiplexing and Demultiplexing board</v>
      </c>
    </row>
    <row r="17" spans="1:5">
      <c r="A17" s="1">
        <v>1</v>
      </c>
      <c r="B17" s="2" t="s">
        <v>21</v>
      </c>
      <c r="C17" s="3" t="str">
        <f>VLOOKUP(B17,Tabella1[],2,)</f>
        <v>40-channel Demultiplexing Board(C Even,196.00THz~192.10THz,100GHz,Thermal AWG,LC)</v>
      </c>
    </row>
    <row r="18" spans="1:5">
      <c r="A18" s="1">
        <v>5</v>
      </c>
      <c r="B18" s="2" t="s">
        <v>25</v>
      </c>
      <c r="C18" s="3" t="str">
        <f>VLOOKUP(B18,Tabella1[],2,)</f>
        <v>Double 10G Line Service Processing Board(AFEC,Super WDM,Tunable),50GHz(800ps/nm,Rx1_PIN,Tx1_-3dBm~+2dBm,LC)</v>
      </c>
    </row>
    <row r="19" spans="1:5">
      <c r="A19" s="1">
        <v>2</v>
      </c>
      <c r="B19" s="2" t="s">
        <v>19</v>
      </c>
      <c r="C19" s="3" t="str">
        <f>VLOOKUP(B19,Tabella1[],2,)</f>
        <v>C-BAND Optical Booster Unit(MAX -3dBm IN and 20dBm OUT,Gain 23dB)</v>
      </c>
      <c r="E19" s="7"/>
    </row>
    <row r="20" spans="1:5">
      <c r="A20" s="1">
        <v>3</v>
      </c>
      <c r="B20" s="2" t="s">
        <v>5</v>
      </c>
      <c r="C20" s="3" t="str">
        <f>VLOOKUP(B20,Tabella1[],2,)</f>
        <v>EMI Filter Interface Board</v>
      </c>
      <c r="E20" s="7"/>
    </row>
    <row r="21" spans="1:5">
      <c r="A21" s="1">
        <v>1</v>
      </c>
      <c r="B21" s="2" t="s">
        <v>11</v>
      </c>
      <c r="C21" s="3" t="str">
        <f>VLOOKUP(B21,Tabella1[],2,)</f>
        <v>8-Channel Spectrum Analysis Board,Monitoring 40Gbps Singal</v>
      </c>
      <c r="E21" s="7"/>
    </row>
    <row r="22" spans="1:5">
      <c r="A22" s="1">
        <v>2</v>
      </c>
      <c r="B22" s="2" t="s">
        <v>30</v>
      </c>
      <c r="C22" s="3" t="str">
        <f>VLOOKUP(B22,Tabella1[],2,)</f>
        <v>4 x 10G Tributary Service Processing Board</v>
      </c>
      <c r="E22" s="7"/>
    </row>
    <row r="23" spans="1:5">
      <c r="A23" s="1">
        <v>3</v>
      </c>
      <c r="B23" s="2" t="s">
        <v>4</v>
      </c>
      <c r="C23" s="3" t="str">
        <f>VLOOKUP(B23,Tabella1[],2,)</f>
        <v>EMI Filter Interface Board</v>
      </c>
      <c r="E23" s="7"/>
    </row>
    <row r="24" spans="1:5">
      <c r="A24" s="1">
        <v>1</v>
      </c>
      <c r="B24" s="2" t="s">
        <v>28</v>
      </c>
      <c r="C24" s="3" t="str">
        <f>VLOOKUP(B24,Tabella1[],2,)</f>
        <v>Synchronous Timing Interface Board</v>
      </c>
      <c r="E24" s="7"/>
    </row>
    <row r="25" spans="1:5">
      <c r="A25" s="1">
        <v>1</v>
      </c>
      <c r="B25" s="2" t="s">
        <v>20</v>
      </c>
      <c r="C25" s="3" t="str">
        <f>VLOOKUP(B25,Tabella1[],2,)</f>
        <v>Interleaver Board(C Band,Dual Module)</v>
      </c>
      <c r="E25" s="7"/>
    </row>
    <row r="26" spans="1:5">
      <c r="A26" s="1">
        <v>3</v>
      </c>
      <c r="B26" s="2" t="s">
        <v>3</v>
      </c>
      <c r="C26" s="3" t="str">
        <f>VLOOKUP(B26,Tabella1[],2,)</f>
        <v>Double C-BAND Optical Amplifier Unit with Supervisory Channel board</v>
      </c>
      <c r="E26" s="7"/>
    </row>
    <row r="27" spans="1:5">
      <c r="A27" s="1">
        <v>2</v>
      </c>
      <c r="B27" s="2" t="s">
        <v>27</v>
      </c>
      <c r="C27" s="3" t="str">
        <f>VLOOKUP(B27,Tabella1[],2,)</f>
        <v>Clock board</v>
      </c>
    </row>
    <row r="28" spans="1:5">
      <c r="A28" s="1">
        <v>7</v>
      </c>
      <c r="B28" s="2" t="s">
        <v>157</v>
      </c>
      <c r="C28" s="3" t="s">
        <v>158</v>
      </c>
    </row>
    <row r="29" spans="1:5">
      <c r="A29" s="1">
        <v>8</v>
      </c>
      <c r="B29" s="2" t="s">
        <v>149</v>
      </c>
      <c r="C29" s="3" t="s">
        <v>150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46" customWidth="1"/>
    <col min="5" max="5" width="22.6640625" customWidth="1"/>
  </cols>
  <sheetData>
    <row r="1" spans="1:5" ht="15" thickBot="1">
      <c r="A1" s="43" t="s">
        <v>180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3</v>
      </c>
      <c r="B3" s="2" t="s">
        <v>325</v>
      </c>
      <c r="C3" s="3" t="str">
        <f>VLOOKUP(B3,Tabella1[],2,)</f>
        <v>Assembly Subrack(OSN 8800 I)</v>
      </c>
      <c r="E3" s="7"/>
    </row>
    <row r="4" spans="1:5">
      <c r="A4" s="1">
        <v>12</v>
      </c>
      <c r="B4" s="2" t="s">
        <v>6</v>
      </c>
      <c r="C4" s="3" t="str">
        <f>VLOOKUP(B4,Tabella1[],2,)</f>
        <v>Power Interface Board</v>
      </c>
      <c r="E4" s="7"/>
    </row>
    <row r="5" spans="1:5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  <c r="E5" s="7"/>
    </row>
    <row r="6" spans="1:5">
      <c r="A6" s="1">
        <v>3</v>
      </c>
      <c r="B6" s="2" t="s">
        <v>7</v>
      </c>
      <c r="C6" s="3" t="str">
        <f>VLOOKUP(B6,Tabella1[],2,)</f>
        <v>System Auxiliary Interface Board</v>
      </c>
      <c r="E6" s="7"/>
    </row>
    <row r="7" spans="1:5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  <c r="E7" s="7"/>
    </row>
    <row r="8" spans="1:5">
      <c r="A8" s="1">
        <v>1</v>
      </c>
      <c r="B8" s="2" t="s">
        <v>117</v>
      </c>
      <c r="C8" s="3" t="str">
        <f>VLOOKUP(B8,Tabella1[],2,)</f>
        <v>Dispersion Compensation Unit(A,20km,for G.655)</v>
      </c>
      <c r="E8" s="7"/>
    </row>
    <row r="9" spans="1:5">
      <c r="A9" s="1">
        <v>1</v>
      </c>
      <c r="B9" s="2" t="s">
        <v>18</v>
      </c>
      <c r="C9" s="3" t="str">
        <f>VLOOKUP(B9,Tabella1[],2,)</f>
        <v>40-channel Multiplexing Board vith VOA(C_ Even,196.00THz~192.10THz,100GHz,Thermal AWG,LC)</v>
      </c>
      <c r="E9" s="7"/>
    </row>
    <row r="10" spans="1:5">
      <c r="A10" s="1">
        <v>6</v>
      </c>
      <c r="B10" s="2" t="s">
        <v>9</v>
      </c>
      <c r="C10" s="3" t="str">
        <f>VLOOKUP(B10,Tabella1[],2,)</f>
        <v>Fan Box</v>
      </c>
      <c r="E10" s="7"/>
    </row>
    <row r="11" spans="1:5">
      <c r="A11" s="1">
        <v>1</v>
      </c>
      <c r="B11" s="2" t="s">
        <v>10</v>
      </c>
      <c r="C11" s="3" t="str">
        <f>VLOOKUP(B11,Tabella1[],2,)</f>
        <v>C Band Backward Raman Processing Board</v>
      </c>
      <c r="E11" s="7"/>
    </row>
    <row r="12" spans="1:5">
      <c r="A12" s="1">
        <v>2</v>
      </c>
      <c r="B12" s="2" t="s">
        <v>31</v>
      </c>
      <c r="C12" s="3" t="str">
        <f>VLOOKUP(B12,Tabella1[],2,)</f>
        <v>1.28T Centralized Cross Connect Board-ODUk,VC4</v>
      </c>
      <c r="E12" s="7"/>
    </row>
    <row r="13" spans="1:5">
      <c r="A13" s="1">
        <v>2</v>
      </c>
      <c r="B13" s="2" t="s">
        <v>29</v>
      </c>
      <c r="C13" s="3" t="str">
        <f>VLOOKUP(B13,Tabella1[],2,)</f>
        <v>8 Any-rate Ports Service Processing Board</v>
      </c>
      <c r="E13" s="7"/>
    </row>
    <row r="14" spans="1:5">
      <c r="A14" s="1">
        <v>2</v>
      </c>
      <c r="B14" s="2" t="s">
        <v>12</v>
      </c>
      <c r="C14" s="3" t="str">
        <f>VLOOKUP(B14,Tabella1[],2,)</f>
        <v>Dispersion Compensation Unit(A,20km,for G.652)</v>
      </c>
      <c r="E14" s="7"/>
    </row>
    <row r="15" spans="1:5">
      <c r="A15" s="1">
        <v>6</v>
      </c>
      <c r="B15" s="2" t="s">
        <v>24</v>
      </c>
      <c r="C15" s="3" t="str">
        <f>VLOOKUP(B15,Tabella1[],2,)</f>
        <v>System Control and Communication Board</v>
      </c>
      <c r="E15" s="7"/>
    </row>
    <row r="16" spans="1:5">
      <c r="A16" s="1">
        <v>3</v>
      </c>
      <c r="B16" s="2" t="s">
        <v>8</v>
      </c>
      <c r="C16" s="3" t="str">
        <f>VLOOKUP(B16,Tabella1[],2,)</f>
        <v>Interface Board of Alarm &amp; Timing &amp; Expanding</v>
      </c>
      <c r="E16" s="7"/>
    </row>
    <row r="17" spans="1:5">
      <c r="A17" s="1">
        <v>1</v>
      </c>
      <c r="B17" s="2" t="s">
        <v>23</v>
      </c>
      <c r="C17" s="3" t="str">
        <f>VLOOKUP(B17,Tabella1[],2,)</f>
        <v>Double Channel Protect Board(SM)</v>
      </c>
      <c r="E17" s="7"/>
    </row>
    <row r="18" spans="1:5">
      <c r="A18" s="1">
        <v>4</v>
      </c>
      <c r="B18" s="2" t="s">
        <v>1</v>
      </c>
      <c r="C18" s="3" t="str">
        <f>VLOOKUP(B18,Tabella1[],2,)</f>
        <v>9-Port Wavelength selective multiplexing and Demultiplexing board</v>
      </c>
      <c r="E18" s="7"/>
    </row>
    <row r="19" spans="1:5">
      <c r="A19" s="1">
        <v>1</v>
      </c>
      <c r="B19" s="2" t="s">
        <v>21</v>
      </c>
      <c r="C19" s="3" t="str">
        <f>VLOOKUP(B19,Tabella1[],2,)</f>
        <v>40-channel Demultiplexing Board(C Even,196.00THz~192.10THz,100GHz,Thermal AWG,LC)</v>
      </c>
      <c r="E19" s="7"/>
    </row>
    <row r="20" spans="1:5">
      <c r="A20" s="1">
        <v>2</v>
      </c>
      <c r="B20" s="2" t="s">
        <v>25</v>
      </c>
      <c r="C20" s="3" t="str">
        <f>VLOOKUP(B20,Tabella1[],2,)</f>
        <v>Double 10G Line Service Processing Board(AFEC,Super WDM,Tunable),50GHz(800ps/nm,Rx1_PIN,Tx1_-3dBm~+2dBm,LC)</v>
      </c>
      <c r="E20" s="7"/>
    </row>
    <row r="21" spans="1:5">
      <c r="A21" s="1">
        <v>2</v>
      </c>
      <c r="B21" s="2" t="s">
        <v>19</v>
      </c>
      <c r="C21" s="3" t="str">
        <f>VLOOKUP(B21,Tabella1[],2,)</f>
        <v>C-BAND Optical Booster Unit(MAX -3dBm IN and 20dBm OUT,Gain 23dB)</v>
      </c>
      <c r="E21" s="7"/>
    </row>
    <row r="22" spans="1:5">
      <c r="A22" s="1">
        <v>3</v>
      </c>
      <c r="B22" s="2" t="s">
        <v>5</v>
      </c>
      <c r="C22" s="3" t="str">
        <f>VLOOKUP(B22,Tabella1[],2,)</f>
        <v>EMI Filter Interface Board</v>
      </c>
      <c r="E22" s="7"/>
    </row>
    <row r="23" spans="1:5">
      <c r="A23" s="1">
        <v>1</v>
      </c>
      <c r="B23" s="2" t="s">
        <v>11</v>
      </c>
      <c r="C23" s="3" t="str">
        <f>VLOOKUP(B23,Tabella1[],2,)</f>
        <v>8-Channel Spectrum Analysis Board,Monitoring 40Gbps Singal</v>
      </c>
      <c r="E23" s="7"/>
    </row>
    <row r="24" spans="1:5">
      <c r="A24" s="1">
        <v>1</v>
      </c>
      <c r="B24" s="2" t="s">
        <v>119</v>
      </c>
      <c r="C24" s="3" t="str">
        <f>VLOOKUP(B24,Tabella1[],2,)</f>
        <v>Dispersion Compensation Unit(C,60km,for G.652)</v>
      </c>
      <c r="E24" s="7"/>
    </row>
    <row r="25" spans="1:5">
      <c r="A25" s="1">
        <v>3</v>
      </c>
      <c r="B25" s="2" t="s">
        <v>4</v>
      </c>
      <c r="C25" s="3" t="str">
        <f>VLOOKUP(B25,Tabella1[],2,)</f>
        <v>EMI Filter Interface Board</v>
      </c>
      <c r="E25" s="7"/>
    </row>
    <row r="26" spans="1:5">
      <c r="A26" s="1">
        <v>1</v>
      </c>
      <c r="B26" s="2" t="s">
        <v>28</v>
      </c>
      <c r="C26" s="3" t="str">
        <f>VLOOKUP(B26,Tabella1[],2,)</f>
        <v>Synchronous Timing Interface Board</v>
      </c>
      <c r="E26" s="7"/>
    </row>
    <row r="27" spans="1:5">
      <c r="A27" s="1">
        <v>1</v>
      </c>
      <c r="B27" s="2" t="s">
        <v>20</v>
      </c>
      <c r="C27" s="3" t="str">
        <f>VLOOKUP(B27,Tabella1[],2,)</f>
        <v>Interleaver Board(C Band,Dual Module)</v>
      </c>
      <c r="E27" s="7"/>
    </row>
    <row r="28" spans="1:5">
      <c r="A28" s="1">
        <v>3</v>
      </c>
      <c r="B28" s="2" t="s">
        <v>3</v>
      </c>
      <c r="C28" s="3" t="str">
        <f>VLOOKUP(B28,Tabella1[],2,)</f>
        <v>Double C-BAND Optical Amplifier Unit with Supervisory Channel board</v>
      </c>
      <c r="E28" s="7"/>
    </row>
    <row r="29" spans="1:5">
      <c r="A29" s="1">
        <v>2</v>
      </c>
      <c r="B29" s="2" t="s">
        <v>27</v>
      </c>
      <c r="C29" s="3" t="str">
        <f>VLOOKUP(B29,Tabella1[],2,)</f>
        <v>Clock board</v>
      </c>
    </row>
    <row r="30" spans="1:5">
      <c r="A30" s="1">
        <v>16</v>
      </c>
      <c r="B30" s="2" t="s">
        <v>155</v>
      </c>
      <c r="C30" s="3" t="s">
        <v>150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23.44140625" bestFit="1" customWidth="1"/>
    <col min="4" max="4" width="33.5546875" customWidth="1"/>
    <col min="5" max="5" width="28" customWidth="1"/>
  </cols>
  <sheetData>
    <row r="1" spans="1:5" ht="15" thickBot="1">
      <c r="A1" s="43" t="s">
        <v>181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3</v>
      </c>
      <c r="B3" s="2" t="s">
        <v>325</v>
      </c>
      <c r="C3" s="3" t="str">
        <f>VLOOKUP(B3,Tabella1[],2,)</f>
        <v>Assembly Subrack(OSN 8800 I)</v>
      </c>
      <c r="E3" s="7"/>
    </row>
    <row r="4" spans="1:5">
      <c r="A4" s="1">
        <v>1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12</v>
      </c>
      <c r="B5" s="2" t="s">
        <v>6</v>
      </c>
      <c r="C5" s="3" t="str">
        <f>VLOOKUP(B5,Tabella1[],2,)</f>
        <v>Power Interface Board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1</v>
      </c>
      <c r="B7" s="2" t="s">
        <v>2</v>
      </c>
      <c r="C7" s="3" t="str">
        <f>VLOOKUP(B7,Tabella1[],2,)</f>
        <v>40-channel Demultiplexing Board(C Odd,196.00THz~192.10THz,100GHz,Thermal AWG,LC)</v>
      </c>
      <c r="E7" s="7"/>
    </row>
    <row r="8" spans="1:5">
      <c r="A8" s="1">
        <v>3</v>
      </c>
      <c r="B8" s="2" t="s">
        <v>7</v>
      </c>
      <c r="C8" s="3" t="str">
        <f>VLOOKUP(B8,Tabella1[],2,)</f>
        <v>System Auxiliary Interface Board</v>
      </c>
      <c r="E8" s="7"/>
    </row>
    <row r="9" spans="1:5">
      <c r="A9" s="1">
        <v>1</v>
      </c>
      <c r="B9" s="2" t="s">
        <v>22</v>
      </c>
      <c r="C9" s="3" t="str">
        <f>VLOOKUP(B9,Tabella1[],2,)</f>
        <v>40-channel Multiplexing Board vith VOA(C_Odd,196.00THz~192.10THz,100GHz,Thermal AWG,LC)</v>
      </c>
      <c r="E9" s="7"/>
    </row>
    <row r="10" spans="1:5">
      <c r="A10" s="1">
        <v>1</v>
      </c>
      <c r="B10" s="2" t="s">
        <v>117</v>
      </c>
      <c r="C10" s="3" t="str">
        <f>VLOOKUP(B10,Tabella1[],2,)</f>
        <v>Dispersion Compensation Unit(A,20km,for G.655)</v>
      </c>
      <c r="E10" s="7"/>
    </row>
    <row r="11" spans="1:5">
      <c r="A11" s="1">
        <v>1</v>
      </c>
      <c r="B11" s="2" t="s">
        <v>18</v>
      </c>
      <c r="C11" s="3" t="str">
        <f>VLOOKUP(B11,Tabella1[],2,)</f>
        <v>40-channel Multiplexing Board vith VOA(C_ Even,196.00THz~192.10THz,100GHz,Thermal AWG,LC)</v>
      </c>
      <c r="E11" s="7"/>
    </row>
    <row r="12" spans="1:5">
      <c r="A12" s="1">
        <v>6</v>
      </c>
      <c r="B12" s="2" t="s">
        <v>9</v>
      </c>
      <c r="C12" s="3" t="str">
        <f>VLOOKUP(B12,Tabella1[],2,)</f>
        <v>Fan Box</v>
      </c>
      <c r="E12" s="7"/>
    </row>
    <row r="13" spans="1:5">
      <c r="A13" s="1">
        <v>1</v>
      </c>
      <c r="B13" s="2" t="s">
        <v>10</v>
      </c>
      <c r="C13" s="3" t="str">
        <f>VLOOKUP(B13,Tabella1[],2,)</f>
        <v>C Band Backward Raman Processing Board</v>
      </c>
      <c r="E13" s="7"/>
    </row>
    <row r="14" spans="1:5">
      <c r="A14" s="1">
        <v>2</v>
      </c>
      <c r="B14" s="2" t="s">
        <v>31</v>
      </c>
      <c r="C14" s="3" t="str">
        <f>VLOOKUP(B14,Tabella1[],2,)</f>
        <v>1.28T Centralized Cross Connect Board-ODUk,VC4</v>
      </c>
      <c r="E14" s="7"/>
    </row>
    <row r="15" spans="1:5">
      <c r="A15" s="1">
        <v>2</v>
      </c>
      <c r="B15" s="2" t="s">
        <v>29</v>
      </c>
      <c r="C15" s="3" t="str">
        <f>VLOOKUP(B15,Tabella1[],2,)</f>
        <v>8 Any-rate Ports Service Processing Board</v>
      </c>
      <c r="E15" s="7"/>
    </row>
    <row r="16" spans="1:5">
      <c r="A16" s="1">
        <v>3</v>
      </c>
      <c r="B16" s="2" t="s">
        <v>12</v>
      </c>
      <c r="C16" s="3" t="str">
        <f>VLOOKUP(B16,Tabella1[],2,)</f>
        <v>Dispersion Compensation Unit(A,20km,for G.652)</v>
      </c>
      <c r="E16" s="7"/>
    </row>
    <row r="17" spans="1:5">
      <c r="A17" s="1">
        <v>6</v>
      </c>
      <c r="B17" s="2" t="s">
        <v>24</v>
      </c>
      <c r="C17" s="3" t="str">
        <f>VLOOKUP(B17,Tabella1[],2,)</f>
        <v>System Control and Communication Board</v>
      </c>
      <c r="E17" s="7"/>
    </row>
    <row r="18" spans="1:5">
      <c r="A18" s="1">
        <v>1</v>
      </c>
      <c r="B18" s="2" t="s">
        <v>17</v>
      </c>
      <c r="C18" s="3" t="str">
        <f>VLOOKUP(B18,Tabella1[],2,)</f>
        <v>C-BAND Optical Amplifier Unit(MAX0dBm IN and 23dBm OUT,Gain 23~34dB)</v>
      </c>
      <c r="E18" s="7"/>
    </row>
    <row r="19" spans="1:5">
      <c r="A19" s="1">
        <v>3</v>
      </c>
      <c r="B19" s="2" t="s">
        <v>8</v>
      </c>
      <c r="C19" s="3" t="str">
        <f>VLOOKUP(B19,Tabella1[],2,)</f>
        <v>Interface Board of Alarm &amp; Timing &amp; Expanding</v>
      </c>
      <c r="E19" s="7"/>
    </row>
    <row r="20" spans="1:5">
      <c r="A20" s="1">
        <v>1</v>
      </c>
      <c r="B20" s="2" t="s">
        <v>23</v>
      </c>
      <c r="C20" s="3" t="str">
        <f>VLOOKUP(B20,Tabella1[],2,)</f>
        <v>Double Channel Protect Board(SM)</v>
      </c>
      <c r="E20" s="7"/>
    </row>
    <row r="21" spans="1:5">
      <c r="A21" s="1">
        <v>4</v>
      </c>
      <c r="B21" s="2" t="s">
        <v>1</v>
      </c>
      <c r="C21" s="3" t="str">
        <f>VLOOKUP(B21,Tabella1[],2,)</f>
        <v>9-Port Wavelength selective multiplexing and Demultiplexing board</v>
      </c>
      <c r="E21" s="7"/>
    </row>
    <row r="22" spans="1:5">
      <c r="A22" s="1">
        <v>1</v>
      </c>
      <c r="B22" s="2" t="s">
        <v>21</v>
      </c>
      <c r="C22" s="3" t="str">
        <f>VLOOKUP(B22,Tabella1[],2,)</f>
        <v>40-channel Demultiplexing Board(C Even,196.00THz~192.10THz,100GHz,Thermal AWG,LC)</v>
      </c>
      <c r="E22" s="7"/>
    </row>
    <row r="23" spans="1:5">
      <c r="A23" s="1">
        <v>6</v>
      </c>
      <c r="B23" s="2" t="s">
        <v>25</v>
      </c>
      <c r="C23" s="3" t="str">
        <f>VLOOKUP(B23,Tabella1[],2,)</f>
        <v>Double 10G Line Service Processing Board(AFEC,Super WDM,Tunable),50GHz(800ps/nm,Rx1_PIN,Tx1_-3dBm~+2dBm,LC)</v>
      </c>
      <c r="E23" s="7"/>
    </row>
    <row r="24" spans="1:5">
      <c r="A24" s="1">
        <v>2</v>
      </c>
      <c r="B24" s="2" t="s">
        <v>19</v>
      </c>
      <c r="C24" s="3" t="str">
        <f>VLOOKUP(B24,Tabella1[],2,)</f>
        <v>C-BAND Optical Booster Unit(MAX -3dBm IN and 20dBm OUT,Gain 23dB)</v>
      </c>
      <c r="E24" s="7"/>
    </row>
    <row r="25" spans="1:5">
      <c r="A25" s="1">
        <v>3</v>
      </c>
      <c r="B25" s="2" t="s">
        <v>5</v>
      </c>
      <c r="C25" s="3" t="str">
        <f>VLOOKUP(B25,Tabella1[],2,)</f>
        <v>EMI Filter Interface Board</v>
      </c>
      <c r="E25" s="7"/>
    </row>
    <row r="26" spans="1:5">
      <c r="A26" s="1">
        <v>1</v>
      </c>
      <c r="B26" s="2" t="s">
        <v>11</v>
      </c>
      <c r="C26" s="3" t="str">
        <f>VLOOKUP(B26,Tabella1[],2,)</f>
        <v>8-Channel Spectrum Analysis Board,Monitoring 40Gbps Singal</v>
      </c>
      <c r="E26" s="7"/>
    </row>
    <row r="27" spans="1:5">
      <c r="A27" s="1">
        <v>2</v>
      </c>
      <c r="B27" s="2" t="s">
        <v>13</v>
      </c>
      <c r="C27" s="3" t="str">
        <f>VLOOKUP(B27,Tabella1[],2,)</f>
        <v>Dispersion Compensation Unit(S,5km,for G.652)</v>
      </c>
      <c r="E27" s="7"/>
    </row>
    <row r="28" spans="1:5">
      <c r="A28" s="1">
        <v>1</v>
      </c>
      <c r="B28" s="2" t="s">
        <v>127</v>
      </c>
      <c r="C28" s="3" t="str">
        <f>VLOOKUP(B28,Tabella1[],2,)</f>
        <v>Fiber Interface Board</v>
      </c>
      <c r="E28" s="7"/>
    </row>
    <row r="29" spans="1:5">
      <c r="A29" s="1">
        <v>2</v>
      </c>
      <c r="B29" s="2" t="s">
        <v>30</v>
      </c>
      <c r="C29" s="3" t="str">
        <f>VLOOKUP(B29,Tabella1[],2,)</f>
        <v>4 x 10G Tributary Service Processing Board</v>
      </c>
      <c r="E29" s="7"/>
    </row>
    <row r="30" spans="1:5">
      <c r="A30" s="1">
        <v>3</v>
      </c>
      <c r="B30" s="2" t="s">
        <v>4</v>
      </c>
      <c r="C30" s="3" t="str">
        <f>VLOOKUP(B30,Tabella1[],2,)</f>
        <v>EMI Filter Interface Board</v>
      </c>
      <c r="E30" s="7"/>
    </row>
    <row r="31" spans="1:5">
      <c r="A31" s="1">
        <v>1</v>
      </c>
      <c r="B31" s="2" t="s">
        <v>28</v>
      </c>
      <c r="C31" s="3" t="str">
        <f>VLOOKUP(B31,Tabella1[],2,)</f>
        <v>Synchronous Timing Interface Board</v>
      </c>
      <c r="E31" s="7"/>
    </row>
    <row r="32" spans="1:5">
      <c r="A32" s="1">
        <v>1</v>
      </c>
      <c r="B32" s="2" t="s">
        <v>20</v>
      </c>
      <c r="C32" s="3" t="str">
        <f>VLOOKUP(B32,Tabella1[],2,)</f>
        <v>Interleaver Board(C Band,Dual Module)</v>
      </c>
      <c r="E32" s="7"/>
    </row>
    <row r="33" spans="1:5">
      <c r="A33" s="1">
        <v>2</v>
      </c>
      <c r="B33" s="2" t="s">
        <v>3</v>
      </c>
      <c r="C33" s="3" t="str">
        <f>VLOOKUP(B33,Tabella1[],2,)</f>
        <v>Double C-BAND Optical Amplifier Unit with Supervisory Channel board</v>
      </c>
      <c r="E33" s="7"/>
    </row>
    <row r="34" spans="1:5">
      <c r="A34" s="1">
        <v>2</v>
      </c>
      <c r="B34" s="2" t="s">
        <v>27</v>
      </c>
      <c r="C34" s="3" t="str">
        <f>VLOOKUP(B34,Tabella1[],2,)</f>
        <v>Clock board</v>
      </c>
    </row>
    <row r="35" spans="1:5">
      <c r="A35" s="1">
        <v>12</v>
      </c>
      <c r="B35" s="2" t="s">
        <v>149</v>
      </c>
      <c r="C35" s="3" t="s">
        <v>150</v>
      </c>
    </row>
    <row r="36" spans="1:5">
      <c r="A36" s="1">
        <v>4</v>
      </c>
      <c r="B36" s="2" t="s">
        <v>151</v>
      </c>
      <c r="C36" s="3" t="s">
        <v>152</v>
      </c>
    </row>
    <row r="37" spans="1:5">
      <c r="A37" s="1">
        <v>1</v>
      </c>
      <c r="B37" s="2" t="s">
        <v>136</v>
      </c>
      <c r="C37" s="3" t="str">
        <f>VLOOKUP(B37,Tabella1[],2,)</f>
        <v>Dispersion Compensation Grating,1528~1568nm(compensation G.655 fiber),-452ps/nm@1545(compensation 120km),3.7,1.0,LC/PC,235*234*28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7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36" customWidth="1"/>
    <col min="5" max="5" width="24.88671875" customWidth="1"/>
  </cols>
  <sheetData>
    <row r="1" spans="1:3" ht="15" thickBot="1">
      <c r="A1" s="43" t="s">
        <v>182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3</v>
      </c>
      <c r="B3" s="2" t="s">
        <v>325</v>
      </c>
      <c r="C3" s="3" t="str">
        <f>VLOOKUP(B3,Tabella1[],2,)</f>
        <v>Assembly Subrack(OSN 8800 I)</v>
      </c>
    </row>
    <row r="4" spans="1:3">
      <c r="A4" s="1">
        <v>12</v>
      </c>
      <c r="B4" s="2" t="s">
        <v>6</v>
      </c>
      <c r="C4" s="3" t="str">
        <f>VLOOKUP(B4,Tabella1[],2,)</f>
        <v>Power Interface Board</v>
      </c>
    </row>
    <row r="5" spans="1:3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</row>
    <row r="6" spans="1:3">
      <c r="A6" s="1">
        <v>3</v>
      </c>
      <c r="B6" s="2" t="s">
        <v>7</v>
      </c>
      <c r="C6" s="3" t="str">
        <f>VLOOKUP(B6,Tabella1[],2,)</f>
        <v>System Auxiliary Interface Board</v>
      </c>
    </row>
    <row r="7" spans="1:3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</row>
    <row r="8" spans="1:3">
      <c r="A8" s="1">
        <v>2</v>
      </c>
      <c r="B8" s="2" t="s">
        <v>0</v>
      </c>
      <c r="C8" s="3" t="str">
        <f>VLOOKUP(B8,Tabella1[],2,)</f>
        <v>Dispersion Compensation Unit(T,10km,for G.652)</v>
      </c>
    </row>
    <row r="9" spans="1:3">
      <c r="A9" s="1">
        <v>1</v>
      </c>
      <c r="B9" s="2" t="s">
        <v>18</v>
      </c>
      <c r="C9" s="3" t="str">
        <f>VLOOKUP(B9,Tabella1[],2,)</f>
        <v>40-channel Multiplexing Board vith VOA(C_ Even,196.00THz~192.10THz,100GHz,Thermal AWG,LC)</v>
      </c>
    </row>
    <row r="10" spans="1:3">
      <c r="A10" s="1">
        <v>6</v>
      </c>
      <c r="B10" s="2" t="s">
        <v>9</v>
      </c>
      <c r="C10" s="3" t="str">
        <f>VLOOKUP(B10,Tabella1[],2,)</f>
        <v>Fan Box</v>
      </c>
    </row>
    <row r="11" spans="1:3">
      <c r="A11" s="1">
        <v>1</v>
      </c>
      <c r="B11" s="2" t="s">
        <v>10</v>
      </c>
      <c r="C11" s="3" t="str">
        <f>VLOOKUP(B11,Tabella1[],2,)</f>
        <v>C Band Backward Raman Processing Board</v>
      </c>
    </row>
    <row r="12" spans="1:3">
      <c r="A12" s="1">
        <v>2</v>
      </c>
      <c r="B12" s="2" t="s">
        <v>31</v>
      </c>
      <c r="C12" s="3" t="str">
        <f>VLOOKUP(B12,Tabella1[],2,)</f>
        <v>1.28T Centralized Cross Connect Board-ODUk,VC4</v>
      </c>
    </row>
    <row r="13" spans="1:3">
      <c r="A13" s="1">
        <v>1</v>
      </c>
      <c r="B13" s="2" t="s">
        <v>29</v>
      </c>
      <c r="C13" s="3" t="str">
        <f>VLOOKUP(B13,Tabella1[],2,)</f>
        <v>8 Any-rate Ports Service Processing Board</v>
      </c>
    </row>
    <row r="14" spans="1:3">
      <c r="A14" s="1">
        <v>2</v>
      </c>
      <c r="B14" s="2" t="s">
        <v>12</v>
      </c>
      <c r="C14" s="3" t="str">
        <f>VLOOKUP(B14,Tabella1[],2,)</f>
        <v>Dispersion Compensation Unit(A,20km,for G.652)</v>
      </c>
    </row>
    <row r="15" spans="1:3">
      <c r="A15" s="1">
        <v>6</v>
      </c>
      <c r="B15" s="2" t="s">
        <v>24</v>
      </c>
      <c r="C15" s="3" t="str">
        <f>VLOOKUP(B15,Tabella1[],2,)</f>
        <v>System Control and Communication Board</v>
      </c>
    </row>
    <row r="16" spans="1:3">
      <c r="A16" s="1">
        <v>3</v>
      </c>
      <c r="B16" s="2" t="s">
        <v>8</v>
      </c>
      <c r="C16" s="3" t="str">
        <f>VLOOKUP(B16,Tabella1[],2,)</f>
        <v>Interface Board of Alarm &amp; Timing &amp; Expanding</v>
      </c>
    </row>
    <row r="17" spans="1:3">
      <c r="A17" s="1">
        <v>1</v>
      </c>
      <c r="B17" s="2" t="s">
        <v>130</v>
      </c>
      <c r="C17" s="3" t="str">
        <f>VLOOKUP(B17,Tabella1[],2,)</f>
        <v>Dispersion Compensation Unit(C,60km,for G.655)</v>
      </c>
    </row>
    <row r="18" spans="1:3">
      <c r="A18" s="1">
        <v>6</v>
      </c>
      <c r="B18" s="2" t="s">
        <v>1</v>
      </c>
      <c r="C18" s="3" t="str">
        <f>VLOOKUP(B18,Tabella1[],2,)</f>
        <v>9-Port Wavelength selective multiplexing and Demultiplexing board</v>
      </c>
    </row>
    <row r="19" spans="1:3">
      <c r="A19" s="1">
        <v>1</v>
      </c>
      <c r="B19" s="2" t="s">
        <v>21</v>
      </c>
      <c r="C19" s="3" t="str">
        <f>VLOOKUP(B19,Tabella1[],2,)</f>
        <v>40-channel Demultiplexing Board(C Even,196.00THz~192.10THz,100GHz,Thermal AWG,LC)</v>
      </c>
    </row>
    <row r="20" spans="1:3">
      <c r="A20" s="1">
        <v>6</v>
      </c>
      <c r="B20" s="2" t="s">
        <v>25</v>
      </c>
      <c r="C20" s="3" t="str">
        <f>VLOOKUP(B20,Tabella1[],2,)</f>
        <v>Double 10G Line Service Processing Board(AFEC,Super WDM,Tunable),50GHz(800ps/nm,Rx1_PIN,Tx1_-3dBm~+2dBm,LC)</v>
      </c>
    </row>
    <row r="21" spans="1:3">
      <c r="A21" s="1">
        <v>2</v>
      </c>
      <c r="B21" s="2" t="s">
        <v>19</v>
      </c>
      <c r="C21" s="3" t="str">
        <f>VLOOKUP(B21,Tabella1[],2,)</f>
        <v>C-BAND Optical Booster Unit(MAX -3dBm IN and 20dBm OUT,Gain 23dB)</v>
      </c>
    </row>
    <row r="22" spans="1:3">
      <c r="A22" s="1">
        <v>3</v>
      </c>
      <c r="B22" s="2" t="s">
        <v>5</v>
      </c>
      <c r="C22" s="3" t="str">
        <f>VLOOKUP(B22,Tabella1[],2,)</f>
        <v>EMI Filter Interface Board</v>
      </c>
    </row>
    <row r="23" spans="1:3">
      <c r="A23" s="1">
        <v>2</v>
      </c>
      <c r="B23" s="2" t="s">
        <v>11</v>
      </c>
      <c r="C23" s="3" t="str">
        <f>VLOOKUP(B23,Tabella1[],2,)</f>
        <v>8-Channel Spectrum Analysis Board,Monitoring 40Gbps Singal</v>
      </c>
    </row>
    <row r="24" spans="1:3">
      <c r="A24" s="1">
        <v>2</v>
      </c>
      <c r="B24" s="2" t="s">
        <v>13</v>
      </c>
      <c r="C24" s="3" t="str">
        <f>VLOOKUP(B24,Tabella1[],2,)</f>
        <v>Dispersion Compensation Unit(S,5km,for G.652)</v>
      </c>
    </row>
    <row r="25" spans="1:3">
      <c r="A25" s="1">
        <v>2</v>
      </c>
      <c r="B25" s="2" t="s">
        <v>30</v>
      </c>
      <c r="C25" s="3" t="str">
        <f>VLOOKUP(B25,Tabella1[],2,)</f>
        <v>4 x 10G Tributary Service Processing Board</v>
      </c>
    </row>
    <row r="26" spans="1:3">
      <c r="A26" s="1">
        <v>3</v>
      </c>
      <c r="B26" s="2" t="s">
        <v>4</v>
      </c>
      <c r="C26" s="3" t="str">
        <f>VLOOKUP(B26,Tabella1[],2,)</f>
        <v>EMI Filter Interface Board</v>
      </c>
    </row>
    <row r="27" spans="1:3">
      <c r="A27" s="1">
        <v>1</v>
      </c>
      <c r="B27" s="2" t="s">
        <v>28</v>
      </c>
      <c r="C27" s="3" t="str">
        <f>VLOOKUP(B27,Tabella1[],2,)</f>
        <v>Synchronous Timing Interface Board</v>
      </c>
    </row>
    <row r="28" spans="1:3">
      <c r="A28" s="1">
        <v>1</v>
      </c>
      <c r="B28" s="2" t="s">
        <v>129</v>
      </c>
      <c r="C28" s="3" t="str">
        <f>VLOOKUP(B28,Tabella1[],2,)</f>
        <v>Dispersion Compensation Unit(B,40km,for G.655)</v>
      </c>
    </row>
    <row r="29" spans="1:3">
      <c r="A29" s="1">
        <v>1</v>
      </c>
      <c r="B29" s="2" t="s">
        <v>20</v>
      </c>
      <c r="C29" s="3" t="str">
        <f>VLOOKUP(B29,Tabella1[],2,)</f>
        <v>Interleaver Board(C Band,Dual Module)</v>
      </c>
    </row>
    <row r="30" spans="1:3">
      <c r="A30" s="1">
        <v>5</v>
      </c>
      <c r="B30" s="2" t="s">
        <v>3</v>
      </c>
      <c r="C30" s="3" t="str">
        <f>VLOOKUP(B30,Tabella1[],2,)</f>
        <v>Double C-BAND Optical Amplifier Unit with Supervisory Channel board</v>
      </c>
    </row>
    <row r="31" spans="1:3">
      <c r="A31" s="1">
        <v>2</v>
      </c>
      <c r="B31" s="2" t="s">
        <v>27</v>
      </c>
      <c r="C31" s="3" t="str">
        <f>VLOOKUP(B31,Tabella1[],2,)</f>
        <v>Clock board</v>
      </c>
    </row>
    <row r="32" spans="1:3">
      <c r="A32" s="1">
        <v>8</v>
      </c>
      <c r="B32" s="2" t="s">
        <v>149</v>
      </c>
      <c r="C32" s="3" t="s">
        <v>150</v>
      </c>
    </row>
    <row r="33" spans="1:3">
      <c r="A33" s="1">
        <v>7</v>
      </c>
      <c r="B33" s="2" t="s">
        <v>151</v>
      </c>
      <c r="C33" s="3" t="s">
        <v>152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8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42.33203125" customWidth="1"/>
    <col min="5" max="5" width="35.88671875" customWidth="1"/>
  </cols>
  <sheetData>
    <row r="1" spans="1:3" ht="15" thickBot="1">
      <c r="A1" s="43" t="s">
        <v>183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5</v>
      </c>
      <c r="B3" s="2" t="s">
        <v>325</v>
      </c>
      <c r="C3" s="3" t="str">
        <f>VLOOKUP(B3,Tabella1[],2,)</f>
        <v>Assembly Subrack(OSN 8800 I)</v>
      </c>
    </row>
    <row r="4" spans="1:3">
      <c r="A4" s="1">
        <v>1</v>
      </c>
      <c r="B4" s="2" t="s">
        <v>16</v>
      </c>
      <c r="C4" s="3" t="str">
        <f>VLOOKUP(B4,Tabella1[],2,)</f>
        <v>C-BAND Optical Amplifier Unit(MAX0dBm IN and 20dBm OUT,Gain 20~31dB)</v>
      </c>
    </row>
    <row r="5" spans="1:3">
      <c r="A5" s="1">
        <v>20</v>
      </c>
      <c r="B5" s="2" t="s">
        <v>6</v>
      </c>
      <c r="C5" s="3" t="str">
        <f>VLOOKUP(B5,Tabella1[],2,)</f>
        <v>Power Interface Board</v>
      </c>
    </row>
    <row r="6" spans="1:3">
      <c r="A6" s="1">
        <v>2</v>
      </c>
      <c r="B6" s="2" t="s">
        <v>2</v>
      </c>
      <c r="C6" s="3" t="str">
        <f>VLOOKUP(B6,Tabella1[],2,)</f>
        <v>40-channel Demultiplexing Board(C Odd,196.00THz~192.10THz,100GHz,Thermal AWG,LC)</v>
      </c>
    </row>
    <row r="7" spans="1:3">
      <c r="A7" s="1">
        <v>5</v>
      </c>
      <c r="B7" s="2" t="s">
        <v>7</v>
      </c>
      <c r="C7" s="3" t="str">
        <f>VLOOKUP(B7,Tabella1[],2,)</f>
        <v>System Auxiliary Interface Board</v>
      </c>
    </row>
    <row r="8" spans="1:3">
      <c r="A8" s="1">
        <v>2</v>
      </c>
      <c r="B8" s="2" t="s">
        <v>22</v>
      </c>
      <c r="C8" s="3" t="str">
        <f>VLOOKUP(B8,Tabella1[],2,)</f>
        <v>40-channel Multiplexing Board vith VOA(C_Odd,196.00THz~192.10THz,100GHz,Thermal AWG,LC)</v>
      </c>
    </row>
    <row r="9" spans="1:3">
      <c r="A9" s="1">
        <v>1</v>
      </c>
      <c r="B9" s="2" t="s">
        <v>0</v>
      </c>
      <c r="C9" s="3" t="str">
        <f>VLOOKUP(B9,Tabella1[],2,)</f>
        <v>Dispersion Compensation Unit(T,10km,for G.652)</v>
      </c>
    </row>
    <row r="10" spans="1:3">
      <c r="A10" s="1">
        <v>2</v>
      </c>
      <c r="B10" s="2" t="s">
        <v>18</v>
      </c>
      <c r="C10" s="3" t="str">
        <f>VLOOKUP(B10,Tabella1[],2,)</f>
        <v>40-channel Multiplexing Board vith VOA(C_ Even,196.00THz~192.10THz,100GHz,Thermal AWG,LC)</v>
      </c>
    </row>
    <row r="11" spans="1:3">
      <c r="A11" s="1">
        <v>10</v>
      </c>
      <c r="B11" s="2" t="s">
        <v>9</v>
      </c>
      <c r="C11" s="3" t="str">
        <f>VLOOKUP(B11,Tabella1[],2,)</f>
        <v>Fan Box</v>
      </c>
    </row>
    <row r="12" spans="1:3">
      <c r="A12" s="1">
        <v>1</v>
      </c>
      <c r="B12" s="2" t="s">
        <v>10</v>
      </c>
      <c r="C12" s="3" t="str">
        <f>VLOOKUP(B12,Tabella1[],2,)</f>
        <v>C Band Backward Raman Processing Board</v>
      </c>
    </row>
    <row r="13" spans="1:3">
      <c r="A13" s="1">
        <v>4</v>
      </c>
      <c r="B13" s="2" t="s">
        <v>31</v>
      </c>
      <c r="C13" s="3" t="str">
        <f>VLOOKUP(B13,Tabella1[],2,)</f>
        <v>1.28T Centralized Cross Connect Board-ODUk,VC4</v>
      </c>
    </row>
    <row r="14" spans="1:3">
      <c r="A14" s="1">
        <v>4</v>
      </c>
      <c r="B14" s="2" t="s">
        <v>29</v>
      </c>
      <c r="C14" s="3" t="str">
        <f>VLOOKUP(B14,Tabella1[],2,)</f>
        <v>8 Any-rate Ports Service Processing Board</v>
      </c>
    </row>
    <row r="15" spans="1:3">
      <c r="A15" s="1">
        <v>6</v>
      </c>
      <c r="B15" s="2" t="s">
        <v>12</v>
      </c>
      <c r="C15" s="3" t="str">
        <f>VLOOKUP(B15,Tabella1[],2,)</f>
        <v>Dispersion Compensation Unit(A,20km,for G.652)</v>
      </c>
    </row>
    <row r="16" spans="1:3">
      <c r="A16" s="1">
        <v>10</v>
      </c>
      <c r="B16" s="2" t="s">
        <v>24</v>
      </c>
      <c r="C16" s="3" t="str">
        <f>VLOOKUP(B16,Tabella1[],2,)</f>
        <v>System Control and Communication Board</v>
      </c>
    </row>
    <row r="17" spans="1:3">
      <c r="A17" s="1">
        <v>1</v>
      </c>
      <c r="B17" s="2" t="s">
        <v>17</v>
      </c>
      <c r="C17" s="3" t="str">
        <f>VLOOKUP(B17,Tabella1[],2,)</f>
        <v>C-BAND Optical Amplifier Unit(MAX0dBm IN and 23dBm OUT,Gain 23~34dB)</v>
      </c>
    </row>
    <row r="18" spans="1:3">
      <c r="A18" s="1">
        <v>5</v>
      </c>
      <c r="B18" s="2" t="s">
        <v>8</v>
      </c>
      <c r="C18" s="3" t="str">
        <f>VLOOKUP(B18,Tabella1[],2,)</f>
        <v>Interface Board of Alarm &amp; Timing &amp; Expanding</v>
      </c>
    </row>
    <row r="19" spans="1:3">
      <c r="A19" s="1">
        <v>4</v>
      </c>
      <c r="B19" s="2" t="s">
        <v>23</v>
      </c>
      <c r="C19" s="3" t="str">
        <f>VLOOKUP(B19,Tabella1[],2,)</f>
        <v>Double Channel Protect Board(SM)</v>
      </c>
    </row>
    <row r="20" spans="1:3">
      <c r="A20" s="1">
        <v>9</v>
      </c>
      <c r="B20" s="2" t="s">
        <v>1</v>
      </c>
      <c r="C20" s="3" t="str">
        <f>VLOOKUP(B20,Tabella1[],2,)</f>
        <v>9-Port Wavelength selective multiplexing and Demultiplexing board</v>
      </c>
    </row>
    <row r="21" spans="1:3">
      <c r="A21" s="1">
        <v>2</v>
      </c>
      <c r="B21" s="2" t="s">
        <v>21</v>
      </c>
      <c r="C21" s="3" t="str">
        <f>VLOOKUP(B21,Tabella1[],2,)</f>
        <v>40-channel Demultiplexing Board(C Even,196.00THz~192.10THz,100GHz,Thermal AWG,LC)</v>
      </c>
    </row>
    <row r="22" spans="1:3">
      <c r="A22" s="1">
        <v>23</v>
      </c>
      <c r="B22" s="2" t="s">
        <v>25</v>
      </c>
      <c r="C22" s="3" t="str">
        <f>VLOOKUP(B22,Tabella1[],2,)</f>
        <v>Double 10G Line Service Processing Board(AFEC,Super WDM,Tunable),50GHz(800ps/nm,Rx1_PIN,Tx1_-3dBm~+2dBm,LC)</v>
      </c>
    </row>
    <row r="23" spans="1:3">
      <c r="A23" s="1">
        <v>5</v>
      </c>
      <c r="B23" s="2" t="s">
        <v>19</v>
      </c>
      <c r="C23" s="3" t="str">
        <f>VLOOKUP(B23,Tabella1[],2,)</f>
        <v>C-BAND Optical Booster Unit(MAX -3dBm IN and 20dBm OUT,Gain 23dB)</v>
      </c>
    </row>
    <row r="24" spans="1:3">
      <c r="A24" s="1">
        <v>1</v>
      </c>
      <c r="B24" s="2" t="s">
        <v>26</v>
      </c>
      <c r="C24" s="3" t="str">
        <f>VLOOKUP(B24,Tabella1[],2,)</f>
        <v>40G Line Service Processing Board(AFEC,DQPSK,Tunable),50GHz(Rx1_PIN,Tx1_-5dBm~0dBm,LC)</v>
      </c>
    </row>
    <row r="25" spans="1:3">
      <c r="A25" s="1">
        <v>5</v>
      </c>
      <c r="B25" s="2" t="s">
        <v>5</v>
      </c>
      <c r="C25" s="3" t="str">
        <f>VLOOKUP(B25,Tabella1[],2,)</f>
        <v>EMI Filter Interface Board</v>
      </c>
    </row>
    <row r="26" spans="1:3">
      <c r="A26" s="1">
        <v>2</v>
      </c>
      <c r="B26" s="2" t="s">
        <v>11</v>
      </c>
      <c r="C26" s="3" t="str">
        <f>VLOOKUP(B26,Tabella1[],2,)</f>
        <v>8-Channel Spectrum Analysis Board,Monitoring 40Gbps Singal</v>
      </c>
    </row>
    <row r="27" spans="1:3">
      <c r="A27" s="1">
        <v>2</v>
      </c>
      <c r="B27" s="2" t="s">
        <v>13</v>
      </c>
      <c r="C27" s="3" t="str">
        <f>VLOOKUP(B27,Tabella1[],2,)</f>
        <v>Dispersion Compensation Unit(S,5km,for G.652)</v>
      </c>
    </row>
    <row r="28" spans="1:3">
      <c r="A28" s="1">
        <v>1</v>
      </c>
      <c r="B28" s="2" t="s">
        <v>119</v>
      </c>
      <c r="C28" s="3" t="str">
        <f>VLOOKUP(B28,Tabella1[],2,)</f>
        <v>Dispersion Compensation Unit(C,60km,for G.652)</v>
      </c>
    </row>
    <row r="29" spans="1:3">
      <c r="A29" s="1">
        <v>2</v>
      </c>
      <c r="B29" s="2" t="s">
        <v>15</v>
      </c>
      <c r="C29" s="3" t="str">
        <f>VLOOKUP(B29,Tabella1[],2,)</f>
        <v>9-Port Wavelength Selective Switching Demultiplexing Board(C_Band,196.05THz~192.10THz,50GHz,LC)</v>
      </c>
    </row>
    <row r="30" spans="1:3">
      <c r="A30" s="1">
        <v>2</v>
      </c>
      <c r="B30" s="2" t="s">
        <v>14</v>
      </c>
      <c r="C30" s="3" t="str">
        <f>VLOOKUP(B30,Tabella1[],2,)</f>
        <v>9-Port Wavelength Selective Switching Multiplexing Board(C_Band,196.05THz~192.10THz,50GHz,LC)</v>
      </c>
    </row>
    <row r="31" spans="1:3">
      <c r="A31" s="1">
        <v>8</v>
      </c>
      <c r="B31" s="2" t="s">
        <v>30</v>
      </c>
      <c r="C31" s="3" t="str">
        <f>VLOOKUP(B31,Tabella1[],2,)</f>
        <v>4 x 10G Tributary Service Processing Board</v>
      </c>
    </row>
    <row r="32" spans="1:3">
      <c r="A32" s="1">
        <v>5</v>
      </c>
      <c r="B32" s="2" t="s">
        <v>4</v>
      </c>
      <c r="C32" s="3" t="str">
        <f>VLOOKUP(B32,Tabella1[],2,)</f>
        <v>EMI Filter Interface Board</v>
      </c>
    </row>
    <row r="33" spans="1:3">
      <c r="A33" s="1">
        <v>2</v>
      </c>
      <c r="B33" s="2" t="s">
        <v>28</v>
      </c>
      <c r="C33" s="3" t="str">
        <f>VLOOKUP(B33,Tabella1[],2,)</f>
        <v>Synchronous Timing Interface Board</v>
      </c>
    </row>
    <row r="34" spans="1:3">
      <c r="A34" s="1">
        <v>2</v>
      </c>
      <c r="B34" s="2" t="s">
        <v>20</v>
      </c>
      <c r="C34" s="3" t="str">
        <f>VLOOKUP(B34,Tabella1[],2,)</f>
        <v>Interleaver Board(C Band,Dual Module)</v>
      </c>
    </row>
    <row r="35" spans="1:3">
      <c r="A35" s="1">
        <v>6</v>
      </c>
      <c r="B35" s="2" t="s">
        <v>3</v>
      </c>
      <c r="C35" s="3" t="str">
        <f>VLOOKUP(B35,Tabella1[],2,)</f>
        <v>Double C-BAND Optical Amplifier Unit with Supervisory Channel board</v>
      </c>
    </row>
    <row r="36" spans="1:3">
      <c r="A36" s="1">
        <v>4</v>
      </c>
      <c r="B36" s="2" t="s">
        <v>27</v>
      </c>
      <c r="C36" s="3" t="str">
        <f>VLOOKUP(B36,Tabella1[],2,)</f>
        <v>Clock board</v>
      </c>
    </row>
    <row r="37" spans="1:3">
      <c r="A37" s="1">
        <v>32</v>
      </c>
      <c r="B37" s="2" t="s">
        <v>149</v>
      </c>
      <c r="C37" s="3" t="s">
        <v>150</v>
      </c>
    </row>
    <row r="38" spans="1:3">
      <c r="A38" s="1">
        <v>31</v>
      </c>
      <c r="B38" s="2" t="s">
        <v>157</v>
      </c>
      <c r="C38" s="3" t="s">
        <v>158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30" customWidth="1"/>
    <col min="5" max="5" width="27.109375" customWidth="1"/>
  </cols>
  <sheetData>
    <row r="1" spans="1:5" ht="15" thickBot="1">
      <c r="A1" s="43" t="s">
        <v>184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3</v>
      </c>
      <c r="B3" s="2" t="s">
        <v>325</v>
      </c>
      <c r="C3" s="3" t="str">
        <f>VLOOKUP(B3,Tabella1[],2,)</f>
        <v>Assembly Subrack(OSN 8800 I)</v>
      </c>
      <c r="E3" s="7"/>
    </row>
    <row r="4" spans="1:5">
      <c r="A4" s="1">
        <v>12</v>
      </c>
      <c r="B4" s="2" t="s">
        <v>6</v>
      </c>
      <c r="C4" s="3" t="str">
        <f>VLOOKUP(B4,Tabella1[],2,)</f>
        <v>Power Interface Board</v>
      </c>
      <c r="E4" s="7"/>
    </row>
    <row r="5" spans="1:5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  <c r="E5" s="7"/>
    </row>
    <row r="6" spans="1:5">
      <c r="A6" s="1">
        <v>3</v>
      </c>
      <c r="B6" s="2" t="s">
        <v>7</v>
      </c>
      <c r="C6" s="3" t="str">
        <f>VLOOKUP(B6,Tabella1[],2,)</f>
        <v>System Auxiliary Interface Board</v>
      </c>
      <c r="E6" s="7"/>
    </row>
    <row r="7" spans="1:5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  <c r="E7" s="7"/>
    </row>
    <row r="8" spans="1:5">
      <c r="A8" s="1">
        <v>2</v>
      </c>
      <c r="B8" s="2" t="s">
        <v>0</v>
      </c>
      <c r="C8" s="3" t="str">
        <f>VLOOKUP(B8,Tabella1[],2,)</f>
        <v>Dispersion Compensation Unit(T,10km,for G.652)</v>
      </c>
      <c r="E8" s="7"/>
    </row>
    <row r="9" spans="1:5">
      <c r="A9" s="1">
        <v>1</v>
      </c>
      <c r="B9" s="2" t="s">
        <v>18</v>
      </c>
      <c r="C9" s="3" t="str">
        <f>VLOOKUP(B9,Tabella1[],2,)</f>
        <v>40-channel Multiplexing Board vith VOA(C_ Even,196.00THz~192.10THz,100GHz,Thermal AWG,LC)</v>
      </c>
      <c r="E9" s="7"/>
    </row>
    <row r="10" spans="1:5">
      <c r="A10" s="1">
        <v>6</v>
      </c>
      <c r="B10" s="2" t="s">
        <v>9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31</v>
      </c>
      <c r="C11" s="3" t="str">
        <f>VLOOKUP(B11,Tabella1[],2,)</f>
        <v>1.28T Centralized Cross Connect Board-ODUk,VC4</v>
      </c>
      <c r="E11" s="7"/>
    </row>
    <row r="12" spans="1:5">
      <c r="A12" s="1">
        <v>2</v>
      </c>
      <c r="B12" s="2" t="s">
        <v>29</v>
      </c>
      <c r="C12" s="3" t="str">
        <f>VLOOKUP(B12,Tabella1[],2,)</f>
        <v>8 Any-rate Ports Service Processing Board</v>
      </c>
      <c r="E12" s="7"/>
    </row>
    <row r="13" spans="1:5">
      <c r="A13" s="1">
        <v>6</v>
      </c>
      <c r="B13" s="2" t="s">
        <v>24</v>
      </c>
      <c r="C13" s="3" t="str">
        <f>VLOOKUP(B13,Tabella1[],2,)</f>
        <v>System Control and Communication Board</v>
      </c>
      <c r="E13" s="7"/>
    </row>
    <row r="14" spans="1:5">
      <c r="A14" s="1">
        <v>3</v>
      </c>
      <c r="B14" s="2" t="s">
        <v>8</v>
      </c>
      <c r="C14" s="3" t="str">
        <f>VLOOKUP(B14,Tabella1[],2,)</f>
        <v>Interface Board of Alarm &amp; Timing &amp; Expanding</v>
      </c>
      <c r="E14" s="7"/>
    </row>
    <row r="15" spans="1:5">
      <c r="A15" s="1">
        <v>2</v>
      </c>
      <c r="B15" s="2" t="s">
        <v>23</v>
      </c>
      <c r="C15" s="3" t="str">
        <f>VLOOKUP(B15,Tabella1[],2,)</f>
        <v>Double Channel Protect Board(SM)</v>
      </c>
      <c r="E15" s="7"/>
    </row>
    <row r="16" spans="1:5">
      <c r="A16" s="1">
        <v>3</v>
      </c>
      <c r="B16" s="2" t="s">
        <v>1</v>
      </c>
      <c r="C16" s="3" t="str">
        <f>VLOOKUP(B16,Tabella1[],2,)</f>
        <v>9-Port Wavelength selective multiplexing and Demultiplexing board</v>
      </c>
      <c r="E16" s="7"/>
    </row>
    <row r="17" spans="1:5">
      <c r="A17" s="1">
        <v>1</v>
      </c>
      <c r="B17" s="2" t="s">
        <v>21</v>
      </c>
      <c r="C17" s="3" t="str">
        <f>VLOOKUP(B17,Tabella1[],2,)</f>
        <v>40-channel Demultiplexing Board(C Even,196.00THz~192.10THz,100GHz,Thermal AWG,LC)</v>
      </c>
      <c r="E17" s="7"/>
    </row>
    <row r="18" spans="1:5">
      <c r="A18" s="1">
        <v>3</v>
      </c>
      <c r="B18" s="2" t="s">
        <v>25</v>
      </c>
      <c r="C18" s="3" t="str">
        <f>VLOOKUP(B18,Tabella1[],2,)</f>
        <v>Double 10G Line Service Processing Board(AFEC,Super WDM,Tunable),50GHz(800ps/nm,Rx1_PIN,Tx1_-3dBm~+2dBm,LC)</v>
      </c>
      <c r="E18" s="7"/>
    </row>
    <row r="19" spans="1:5">
      <c r="A19" s="1">
        <v>2</v>
      </c>
      <c r="B19" s="2" t="s">
        <v>19</v>
      </c>
      <c r="C19" s="3" t="str">
        <f>VLOOKUP(B19,Tabella1[],2,)</f>
        <v>C-BAND Optical Booster Unit(MAX -3dBm IN and 20dBm OUT,Gain 23dB)</v>
      </c>
      <c r="E19" s="7"/>
    </row>
    <row r="20" spans="1:5">
      <c r="A20" s="1">
        <v>3</v>
      </c>
      <c r="B20" s="2" t="s">
        <v>5</v>
      </c>
      <c r="C20" s="3" t="str">
        <f>VLOOKUP(B20,Tabella1[],2,)</f>
        <v>EMI Filter Interface Board</v>
      </c>
      <c r="E20" s="7"/>
    </row>
    <row r="21" spans="1:5">
      <c r="A21" s="1">
        <v>1</v>
      </c>
      <c r="B21" s="2" t="s">
        <v>11</v>
      </c>
      <c r="C21" s="3" t="str">
        <f>VLOOKUP(B21,Tabella1[],2,)</f>
        <v>8-Channel Spectrum Analysis Board,Monitoring 40Gbps Singal</v>
      </c>
      <c r="E21" s="7"/>
    </row>
    <row r="22" spans="1:5">
      <c r="A22" s="1">
        <v>1</v>
      </c>
      <c r="B22" s="2" t="s">
        <v>13</v>
      </c>
      <c r="C22" s="3" t="str">
        <f>VLOOKUP(B22,Tabella1[],2,)</f>
        <v>Dispersion Compensation Unit(S,5km,for G.652)</v>
      </c>
      <c r="E22" s="7"/>
    </row>
    <row r="23" spans="1:5">
      <c r="A23" s="1">
        <v>3</v>
      </c>
      <c r="B23" s="2" t="s">
        <v>4</v>
      </c>
      <c r="C23" s="3" t="str">
        <f>VLOOKUP(B23,Tabella1[],2,)</f>
        <v>EMI Filter Interface Board</v>
      </c>
      <c r="E23" s="7"/>
    </row>
    <row r="24" spans="1:5">
      <c r="A24" s="1">
        <v>1</v>
      </c>
      <c r="B24" s="2" t="s">
        <v>28</v>
      </c>
      <c r="C24" s="3" t="str">
        <f>VLOOKUP(B24,Tabella1[],2,)</f>
        <v>Synchronous Timing Interface Board</v>
      </c>
      <c r="E24" s="7"/>
    </row>
    <row r="25" spans="1:5">
      <c r="A25" s="1">
        <v>1</v>
      </c>
      <c r="B25" s="2" t="s">
        <v>20</v>
      </c>
      <c r="C25" s="3" t="str">
        <f>VLOOKUP(B25,Tabella1[],2,)</f>
        <v>Interleaver Board(C Band,Dual Module)</v>
      </c>
      <c r="E25" s="7"/>
    </row>
    <row r="26" spans="1:5">
      <c r="A26" s="1">
        <v>2</v>
      </c>
      <c r="B26" s="2" t="s">
        <v>3</v>
      </c>
      <c r="C26" s="3" t="str">
        <f>VLOOKUP(B26,Tabella1[],2,)</f>
        <v>Double C-BAND Optical Amplifier Unit with Supervisory Channel board</v>
      </c>
      <c r="E26" s="7"/>
    </row>
    <row r="27" spans="1:5">
      <c r="A27" s="1">
        <v>2</v>
      </c>
      <c r="B27" s="2" t="s">
        <v>27</v>
      </c>
      <c r="C27" s="3" t="str">
        <f>VLOOKUP(B27,Tabella1[],2,)</f>
        <v>Clock board</v>
      </c>
    </row>
    <row r="28" spans="1:5">
      <c r="A28" s="1">
        <v>10</v>
      </c>
      <c r="B28" s="2" t="s">
        <v>155</v>
      </c>
      <c r="C28" s="3" t="s">
        <v>150</v>
      </c>
    </row>
    <row r="29" spans="1:5">
      <c r="A29" s="1">
        <v>1</v>
      </c>
      <c r="B29" s="2" t="s">
        <v>149</v>
      </c>
      <c r="C29" s="3" t="s">
        <v>150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29.109375" customWidth="1"/>
    <col min="5" max="5" width="28.6640625" customWidth="1"/>
  </cols>
  <sheetData>
    <row r="1" spans="1:5" ht="15" thickBot="1">
      <c r="A1" s="43" t="s">
        <v>185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3</v>
      </c>
      <c r="B3" s="2" t="s">
        <v>325</v>
      </c>
      <c r="C3" s="3" t="str">
        <f>VLOOKUP(B3,Tabella1[],2,)</f>
        <v>Assembly Subrack(OSN 8800 I)</v>
      </c>
      <c r="E3" s="7"/>
    </row>
    <row r="4" spans="1:5">
      <c r="A4" s="1">
        <v>12</v>
      </c>
      <c r="B4" s="2" t="s">
        <v>6</v>
      </c>
      <c r="C4" s="3" t="str">
        <f>VLOOKUP(B4,Tabella1[],2,)</f>
        <v>Power Interface Board</v>
      </c>
      <c r="E4" s="7"/>
    </row>
    <row r="5" spans="1:5">
      <c r="A5" s="1">
        <v>1</v>
      </c>
      <c r="B5" s="2" t="s">
        <v>2</v>
      </c>
      <c r="C5" s="3" t="str">
        <f>VLOOKUP(B5,Tabella1[],2,)</f>
        <v>40-channel Demultiplexing Board(C Odd,196.00THz~192.10THz,100GHz,Thermal AWG,LC)</v>
      </c>
      <c r="E5" s="7"/>
    </row>
    <row r="6" spans="1:5">
      <c r="A6" s="1">
        <v>3</v>
      </c>
      <c r="B6" s="2" t="s">
        <v>7</v>
      </c>
      <c r="C6" s="3" t="str">
        <f>VLOOKUP(B6,Tabella1[],2,)</f>
        <v>System Auxiliary Interface Board</v>
      </c>
      <c r="E6" s="7"/>
    </row>
    <row r="7" spans="1:5">
      <c r="A7" s="1">
        <v>1</v>
      </c>
      <c r="B7" s="2" t="s">
        <v>22</v>
      </c>
      <c r="C7" s="3" t="str">
        <f>VLOOKUP(B7,Tabella1[],2,)</f>
        <v>40-channel Multiplexing Board vith VOA(C_Odd,196.00THz~192.10THz,100GHz,Thermal AWG,LC)</v>
      </c>
      <c r="E7" s="7"/>
    </row>
    <row r="8" spans="1:5">
      <c r="A8" s="1">
        <v>1</v>
      </c>
      <c r="B8" s="2" t="s">
        <v>117</v>
      </c>
      <c r="C8" s="3" t="str">
        <f>VLOOKUP(B8,Tabella1[],2,)</f>
        <v>Dispersion Compensation Unit(A,20km,for G.655)</v>
      </c>
      <c r="E8" s="7"/>
    </row>
    <row r="9" spans="1:5">
      <c r="A9" s="1">
        <v>1</v>
      </c>
      <c r="B9" s="2" t="s">
        <v>18</v>
      </c>
      <c r="C9" s="3" t="str">
        <f>VLOOKUP(B9,Tabella1[],2,)</f>
        <v>40-channel Multiplexing Board vith VOA(C_ Even,196.00THz~192.10THz,100GHz,Thermal AWG,LC)</v>
      </c>
      <c r="E9" s="7"/>
    </row>
    <row r="10" spans="1:5">
      <c r="A10" s="1">
        <v>6</v>
      </c>
      <c r="B10" s="2" t="s">
        <v>9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31</v>
      </c>
      <c r="C11" s="3" t="str">
        <f>VLOOKUP(B11,Tabella1[],2,)</f>
        <v>1.28T Centralized Cross Connect Board-ODUk,VC4</v>
      </c>
      <c r="E11" s="7"/>
    </row>
    <row r="12" spans="1:5">
      <c r="A12" s="1">
        <v>2</v>
      </c>
      <c r="B12" s="2" t="s">
        <v>29</v>
      </c>
      <c r="C12" s="3" t="str">
        <f>VLOOKUP(B12,Tabella1[],2,)</f>
        <v>8 Any-rate Ports Service Processing Board</v>
      </c>
      <c r="E12" s="7"/>
    </row>
    <row r="13" spans="1:5">
      <c r="A13" s="1">
        <v>6</v>
      </c>
      <c r="B13" s="2" t="s">
        <v>24</v>
      </c>
      <c r="C13" s="3" t="str">
        <f>VLOOKUP(B13,Tabella1[],2,)</f>
        <v>System Control and Communication Board</v>
      </c>
      <c r="E13" s="7"/>
    </row>
    <row r="14" spans="1:5">
      <c r="A14" s="1">
        <v>3</v>
      </c>
      <c r="B14" s="2" t="s">
        <v>8</v>
      </c>
      <c r="C14" s="3" t="str">
        <f>VLOOKUP(B14,Tabella1[],2,)</f>
        <v>Interface Board of Alarm &amp; Timing &amp; Expanding</v>
      </c>
      <c r="E14" s="7"/>
    </row>
    <row r="15" spans="1:5">
      <c r="A15" s="1">
        <v>1</v>
      </c>
      <c r="B15" s="2" t="s">
        <v>23</v>
      </c>
      <c r="C15" s="3" t="str">
        <f>VLOOKUP(B15,Tabella1[],2,)</f>
        <v>Double Channel Protect Board(SM)</v>
      </c>
      <c r="E15" s="7"/>
    </row>
    <row r="16" spans="1:5">
      <c r="A16" s="1">
        <v>1</v>
      </c>
      <c r="B16" s="2" t="s">
        <v>130</v>
      </c>
      <c r="C16" s="3" t="str">
        <f>VLOOKUP(B16,Tabella1[],2,)</f>
        <v>Dispersion Compensation Unit(C,60km,for G.655)</v>
      </c>
      <c r="E16" s="7"/>
    </row>
    <row r="17" spans="1:5">
      <c r="A17" s="1">
        <v>3</v>
      </c>
      <c r="B17" s="2" t="s">
        <v>1</v>
      </c>
      <c r="C17" s="3" t="str">
        <f>VLOOKUP(B17,Tabella1[],2,)</f>
        <v>9-Port Wavelength selective multiplexing and Demultiplexing board</v>
      </c>
      <c r="E17" s="7"/>
    </row>
    <row r="18" spans="1:5">
      <c r="A18" s="1">
        <v>1</v>
      </c>
      <c r="B18" s="2" t="s">
        <v>21</v>
      </c>
      <c r="C18" s="3" t="str">
        <f>VLOOKUP(B18,Tabella1[],2,)</f>
        <v>40-channel Demultiplexing Board(C Even,196.00THz~192.10THz,100GHz,Thermal AWG,LC)</v>
      </c>
      <c r="E18" s="7"/>
    </row>
    <row r="19" spans="1:5">
      <c r="A19" s="1">
        <v>6</v>
      </c>
      <c r="B19" s="2" t="s">
        <v>25</v>
      </c>
      <c r="C19" s="3" t="str">
        <f>VLOOKUP(B19,Tabella1[],2,)</f>
        <v>Double 10G Line Service Processing Board(AFEC,Super WDM,Tunable),50GHz(800ps/nm,Rx1_PIN,Tx1_-3dBm~+2dBm,LC)</v>
      </c>
      <c r="E19" s="7"/>
    </row>
    <row r="20" spans="1:5">
      <c r="A20" s="1">
        <v>2</v>
      </c>
      <c r="B20" s="2" t="s">
        <v>19</v>
      </c>
      <c r="C20" s="3" t="str">
        <f>VLOOKUP(B20,Tabella1[],2,)</f>
        <v>C-BAND Optical Booster Unit(MAX -3dBm IN and 20dBm OUT,Gain 23dB)</v>
      </c>
      <c r="E20" s="7"/>
    </row>
    <row r="21" spans="1:5">
      <c r="A21" s="1">
        <v>3</v>
      </c>
      <c r="B21" s="2" t="s">
        <v>5</v>
      </c>
      <c r="C21" s="3" t="str">
        <f>VLOOKUP(B21,Tabella1[],2,)</f>
        <v>EMI Filter Interface Board</v>
      </c>
      <c r="E21" s="7"/>
    </row>
    <row r="22" spans="1:5">
      <c r="A22" s="1">
        <v>1</v>
      </c>
      <c r="B22" s="2" t="s">
        <v>11</v>
      </c>
      <c r="C22" s="3" t="str">
        <f>VLOOKUP(B22,Tabella1[],2,)</f>
        <v>8-Channel Spectrum Analysis Board,Monitoring 40Gbps Singal</v>
      </c>
      <c r="E22" s="7"/>
    </row>
    <row r="23" spans="1:5">
      <c r="A23" s="1">
        <v>2</v>
      </c>
      <c r="B23" s="2" t="s">
        <v>30</v>
      </c>
      <c r="C23" s="3" t="str">
        <f>VLOOKUP(B23,Tabella1[],2,)</f>
        <v>4 x 10G Tributary Service Processing Board</v>
      </c>
      <c r="E23" s="7"/>
    </row>
    <row r="24" spans="1:5">
      <c r="A24" s="1">
        <v>3</v>
      </c>
      <c r="B24" s="2" t="s">
        <v>4</v>
      </c>
      <c r="C24" s="3" t="str">
        <f>VLOOKUP(B24,Tabella1[],2,)</f>
        <v>EMI Filter Interface Board</v>
      </c>
      <c r="E24" s="7"/>
    </row>
    <row r="25" spans="1:5">
      <c r="A25" s="1">
        <v>1</v>
      </c>
      <c r="B25" s="2" t="s">
        <v>28</v>
      </c>
      <c r="C25" s="3" t="str">
        <f>VLOOKUP(B25,Tabella1[],2,)</f>
        <v>Synchronous Timing Interface Board</v>
      </c>
      <c r="E25" s="7"/>
    </row>
    <row r="26" spans="1:5">
      <c r="A26" s="1">
        <v>1</v>
      </c>
      <c r="B26" s="2" t="s">
        <v>20</v>
      </c>
      <c r="C26" s="3" t="str">
        <f>VLOOKUP(B26,Tabella1[],2,)</f>
        <v>Interleaver Board(C Band,Dual Module)</v>
      </c>
      <c r="E26" s="7"/>
    </row>
    <row r="27" spans="1:5">
      <c r="A27" s="1">
        <v>2</v>
      </c>
      <c r="B27" s="2" t="s">
        <v>3</v>
      </c>
      <c r="C27" s="3" t="str">
        <f>VLOOKUP(B27,Tabella1[],2,)</f>
        <v>Double C-BAND Optical Amplifier Unit with Supervisory Channel board</v>
      </c>
      <c r="E27" s="7"/>
    </row>
    <row r="28" spans="1:5">
      <c r="A28" s="1">
        <v>2</v>
      </c>
      <c r="B28" s="2" t="s">
        <v>27</v>
      </c>
      <c r="C28" s="3" t="str">
        <f>VLOOKUP(B28,Tabella1[],2,)</f>
        <v>Clock board</v>
      </c>
    </row>
    <row r="29" spans="1:5">
      <c r="A29" s="1">
        <v>10</v>
      </c>
      <c r="B29" s="2" t="s">
        <v>155</v>
      </c>
      <c r="C29" s="3" t="s">
        <v>150</v>
      </c>
    </row>
    <row r="30" spans="1:5">
      <c r="A30" s="1">
        <v>7</v>
      </c>
      <c r="B30" s="2" t="s">
        <v>151</v>
      </c>
      <c r="C30" s="3" t="s">
        <v>152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5.6640625" bestFit="1" customWidth="1"/>
    <col min="3" max="3" width="107.109375" bestFit="1" customWidth="1"/>
    <col min="4" max="4" width="34.5546875" customWidth="1"/>
    <col min="5" max="5" width="42.5546875" customWidth="1"/>
  </cols>
  <sheetData>
    <row r="1" spans="1:5" ht="15" thickBot="1">
      <c r="A1" s="43" t="s">
        <v>186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2</v>
      </c>
      <c r="B3" s="2" t="s">
        <v>325</v>
      </c>
      <c r="C3" s="3" t="str">
        <f>VLOOKUP(B3,Tabella1[],2,)</f>
        <v>Assembly Subrack(OSN 8800 I)</v>
      </c>
      <c r="E3" s="7"/>
    </row>
    <row r="4" spans="1:5">
      <c r="A4" s="1">
        <v>8</v>
      </c>
      <c r="B4" s="2" t="s">
        <v>6</v>
      </c>
      <c r="C4" s="3" t="str">
        <f>VLOOKUP(B4,Tabella1[],2,)</f>
        <v>Power Interface Board</v>
      </c>
      <c r="E4" s="7"/>
    </row>
    <row r="5" spans="1:5">
      <c r="A5" s="1">
        <v>1</v>
      </c>
      <c r="B5" s="2" t="s">
        <v>122</v>
      </c>
      <c r="C5" s="3" t="str">
        <f>VLOOKUP(B5,Tabella1[],2,)</f>
        <v>Bi-direction Optical Supervision Channel and timing transmission unit</v>
      </c>
      <c r="E5" s="7"/>
    </row>
    <row r="6" spans="1:5">
      <c r="A6" s="1">
        <v>1</v>
      </c>
      <c r="B6" s="2" t="s">
        <v>2</v>
      </c>
      <c r="C6" s="3" t="str">
        <f>VLOOKUP(B6,Tabella1[],2,)</f>
        <v>40-channel Demultiplexing Board(C Odd,196.00THz~192.10THz,100GHz,Thermal AWG,LC)</v>
      </c>
      <c r="E6" s="7"/>
    </row>
    <row r="7" spans="1:5">
      <c r="A7" s="1">
        <v>2</v>
      </c>
      <c r="B7" s="2" t="s">
        <v>7</v>
      </c>
      <c r="C7" s="3" t="str">
        <f>VLOOKUP(B7,Tabella1[],2,)</f>
        <v>System Auxiliary Interface Board</v>
      </c>
      <c r="E7" s="7"/>
    </row>
    <row r="8" spans="1:5">
      <c r="A8" s="1">
        <v>1</v>
      </c>
      <c r="B8" s="2" t="s">
        <v>22</v>
      </c>
      <c r="C8" s="3" t="str">
        <f>VLOOKUP(B8,Tabella1[],2,)</f>
        <v>40-channel Multiplexing Board vith VOA(C_Odd,196.00THz~192.10THz,100GHz,Thermal AWG,LC)</v>
      </c>
      <c r="E8" s="7"/>
    </row>
    <row r="9" spans="1:5">
      <c r="A9" s="1">
        <v>1</v>
      </c>
      <c r="B9" s="2" t="s">
        <v>18</v>
      </c>
      <c r="C9" s="3" t="str">
        <f>VLOOKUP(B9,Tabella1[],2,)</f>
        <v>40-channel Multiplexing Board vith VOA(C_ Even,196.00THz~192.10THz,100GHz,Thermal AWG,LC)</v>
      </c>
      <c r="E9" s="7"/>
    </row>
    <row r="10" spans="1:5">
      <c r="A10" s="1">
        <v>4</v>
      </c>
      <c r="B10" s="2" t="s">
        <v>9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31</v>
      </c>
      <c r="C11" s="3" t="str">
        <f>VLOOKUP(B11,Tabella1[],2,)</f>
        <v>1.28T Centralized Cross Connect Board-ODUk,VC4</v>
      </c>
      <c r="E11" s="7"/>
    </row>
    <row r="12" spans="1:5">
      <c r="A12" s="1">
        <v>1</v>
      </c>
      <c r="B12" s="2" t="s">
        <v>29</v>
      </c>
      <c r="C12" s="3" t="str">
        <f>VLOOKUP(B12,Tabella1[],2,)</f>
        <v>8 Any-rate Ports Service Processing Board</v>
      </c>
      <c r="E12" s="7"/>
    </row>
    <row r="13" spans="1:5">
      <c r="A13" s="1">
        <v>1</v>
      </c>
      <c r="B13" s="2" t="s">
        <v>131</v>
      </c>
      <c r="C13" s="3" t="str">
        <f>VLOOKUP(B13,Tabella1[],2,)</f>
        <v>C-BAND Optical Amplifier Unit (MAX -4dBm IN and 20dBm OUT,Gain 20~36dB)</v>
      </c>
      <c r="E13" s="7"/>
    </row>
    <row r="14" spans="1:5">
      <c r="A14" s="1">
        <v>1</v>
      </c>
      <c r="B14" s="2" t="s">
        <v>12</v>
      </c>
      <c r="C14" s="3" t="str">
        <f>VLOOKUP(B14,Tabella1[],2,)</f>
        <v>Dispersion Compensation Unit(A,20km,for G.652)</v>
      </c>
      <c r="E14" s="7"/>
    </row>
    <row r="15" spans="1:5">
      <c r="A15" s="1">
        <v>4</v>
      </c>
      <c r="B15" s="2" t="s">
        <v>24</v>
      </c>
      <c r="C15" s="3" t="str">
        <f>VLOOKUP(B15,Tabella1[],2,)</f>
        <v>System Control and Communication Board</v>
      </c>
      <c r="E15" s="7"/>
    </row>
    <row r="16" spans="1:5">
      <c r="A16" s="1">
        <v>1</v>
      </c>
      <c r="B16" s="2" t="s">
        <v>17</v>
      </c>
      <c r="C16" s="3" t="str">
        <f>VLOOKUP(B16,Tabella1[],2,)</f>
        <v>C-BAND Optical Amplifier Unit(MAX0dBm IN and 23dBm OUT,Gain 23~34dB)</v>
      </c>
      <c r="E16" s="7"/>
    </row>
    <row r="17" spans="1:5">
      <c r="A17" s="1">
        <v>2</v>
      </c>
      <c r="B17" s="2" t="s">
        <v>8</v>
      </c>
      <c r="C17" s="3" t="str">
        <f>VLOOKUP(B17,Tabella1[],2,)</f>
        <v>Interface Board of Alarm &amp; Timing &amp; Expanding</v>
      </c>
      <c r="E17" s="7"/>
    </row>
    <row r="18" spans="1:5">
      <c r="A18" s="1">
        <v>2</v>
      </c>
      <c r="B18" s="2" t="s">
        <v>1</v>
      </c>
      <c r="C18" s="3" t="str">
        <f>VLOOKUP(B18,Tabella1[],2,)</f>
        <v>9-Port Wavelength selective multiplexing and Demultiplexing board</v>
      </c>
      <c r="E18" s="7"/>
    </row>
    <row r="19" spans="1:5">
      <c r="A19" s="1">
        <v>1</v>
      </c>
      <c r="B19" s="2" t="s">
        <v>21</v>
      </c>
      <c r="C19" s="3" t="str">
        <f>VLOOKUP(B19,Tabella1[],2,)</f>
        <v>40-channel Demultiplexing Board(C Even,196.00THz~192.10THz,100GHz,Thermal AWG,LC)</v>
      </c>
      <c r="E19" s="7"/>
    </row>
    <row r="20" spans="1:5">
      <c r="A20" s="1">
        <v>4</v>
      </c>
      <c r="B20" s="2" t="s">
        <v>25</v>
      </c>
      <c r="C20" s="3" t="str">
        <f>VLOOKUP(B20,Tabella1[],2,)</f>
        <v>Double 10G Line Service Processing Board(AFEC,Super WDM,Tunable),50GHz(800ps/nm,Rx1_PIN,Tx1_-3dBm~+2dBm,LC)</v>
      </c>
      <c r="E20" s="7"/>
    </row>
    <row r="21" spans="1:5">
      <c r="A21" s="1">
        <v>2</v>
      </c>
      <c r="B21" s="2" t="s">
        <v>19</v>
      </c>
      <c r="C21" s="3" t="str">
        <f>VLOOKUP(B21,Tabella1[],2,)</f>
        <v>C-BAND Optical Booster Unit(MAX -3dBm IN and 20dBm OUT,Gain 23dB)</v>
      </c>
      <c r="E21" s="7"/>
    </row>
    <row r="22" spans="1:5">
      <c r="A22" s="1">
        <v>2</v>
      </c>
      <c r="B22" s="2" t="s">
        <v>5</v>
      </c>
      <c r="C22" s="3" t="str">
        <f>VLOOKUP(B22,Tabella1[],2,)</f>
        <v>EMI Filter Interface Board</v>
      </c>
      <c r="E22" s="7"/>
    </row>
    <row r="23" spans="1:5">
      <c r="A23" s="1">
        <v>1</v>
      </c>
      <c r="B23" s="2" t="s">
        <v>11</v>
      </c>
      <c r="C23" s="3" t="str">
        <f>VLOOKUP(B23,Tabella1[],2,)</f>
        <v>8-Channel Spectrum Analysis Board,Monitoring 40Gbps Singal</v>
      </c>
      <c r="E23" s="7"/>
    </row>
    <row r="24" spans="1:5">
      <c r="A24" s="1">
        <v>1</v>
      </c>
      <c r="B24" s="2" t="s">
        <v>13</v>
      </c>
      <c r="C24" s="3" t="str">
        <f>VLOOKUP(B24,Tabella1[],2,)</f>
        <v>Dispersion Compensation Unit(S,5km,for G.652)</v>
      </c>
      <c r="E24" s="7"/>
    </row>
    <row r="25" spans="1:5">
      <c r="A25" s="1">
        <v>1</v>
      </c>
      <c r="B25" s="2" t="s">
        <v>127</v>
      </c>
      <c r="C25" s="3" t="str">
        <f>VLOOKUP(B25,Tabella1[],2,)</f>
        <v>Fiber Interface Board</v>
      </c>
      <c r="E25" s="7"/>
    </row>
    <row r="26" spans="1:5">
      <c r="A26" s="1">
        <v>2</v>
      </c>
      <c r="B26" s="2" t="s">
        <v>30</v>
      </c>
      <c r="C26" s="3" t="str">
        <f>VLOOKUP(B26,Tabella1[],2,)</f>
        <v>4 x 10G Tributary Service Processing Board</v>
      </c>
      <c r="E26" s="7"/>
    </row>
    <row r="27" spans="1:5">
      <c r="A27" s="1">
        <v>2</v>
      </c>
      <c r="B27" s="2" t="s">
        <v>4</v>
      </c>
      <c r="C27" s="3" t="str">
        <f>VLOOKUP(B27,Tabella1[],2,)</f>
        <v>EMI Filter Interface Board</v>
      </c>
      <c r="E27" s="7"/>
    </row>
    <row r="28" spans="1:5">
      <c r="A28" s="1">
        <v>1</v>
      </c>
      <c r="B28" s="2" t="s">
        <v>28</v>
      </c>
      <c r="C28" s="3" t="str">
        <f>VLOOKUP(B28,Tabella1[],2,)</f>
        <v>Synchronous Timing Interface Board</v>
      </c>
      <c r="E28" s="7"/>
    </row>
    <row r="29" spans="1:5">
      <c r="A29" s="1">
        <v>1</v>
      </c>
      <c r="B29" s="2" t="s">
        <v>20</v>
      </c>
      <c r="C29" s="3" t="str">
        <f>VLOOKUP(B29,Tabella1[],2,)</f>
        <v>Interleaver Board(C Band,Dual Module)</v>
      </c>
      <c r="E29" s="7"/>
    </row>
    <row r="30" spans="1:5">
      <c r="A30" s="1">
        <v>2</v>
      </c>
      <c r="B30" s="2" t="s">
        <v>27</v>
      </c>
      <c r="C30" s="3" t="str">
        <f>VLOOKUP(B30,Tabella1[],2,)</f>
        <v>Clock board</v>
      </c>
    </row>
    <row r="31" spans="1:5">
      <c r="A31" s="1">
        <v>5</v>
      </c>
      <c r="B31" s="2" t="s">
        <v>151</v>
      </c>
      <c r="C31" s="3" t="s">
        <v>152</v>
      </c>
    </row>
    <row r="32" spans="1:5">
      <c r="A32" s="1">
        <v>8</v>
      </c>
      <c r="B32" s="2" t="s">
        <v>153</v>
      </c>
      <c r="C32" s="3" t="s">
        <v>154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8.5546875" bestFit="1" customWidth="1"/>
    <col min="5" max="5" width="20.109375" bestFit="1" customWidth="1"/>
  </cols>
  <sheetData>
    <row r="1" spans="1:5" ht="15" thickBot="1">
      <c r="A1" s="43" t="s">
        <v>187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1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  <c r="E12" s="7"/>
    </row>
    <row r="13" spans="1:5">
      <c r="A13" s="1">
        <v>1</v>
      </c>
      <c r="B13" s="2" t="s">
        <v>139</v>
      </c>
      <c r="C13" s="3" t="str">
        <f>VLOOKUP(B13,Tabella1[],2,)</f>
        <v>Dispersion Compensation Grating,1528~1568nm(compensation G.655 fiber),-905ps/nm@1545(compensation 240km),3.7,1.0,LC/PC,235*234*28</v>
      </c>
      <c r="E13" s="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1.5546875" customWidth="1"/>
    <col min="5" max="5" width="29.44140625" customWidth="1"/>
  </cols>
  <sheetData>
    <row r="1" spans="1:5" ht="15" thickBot="1">
      <c r="A1" s="43" t="s">
        <v>188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1</v>
      </c>
      <c r="B4" s="2" t="s">
        <v>121</v>
      </c>
      <c r="C4" s="3" t="str">
        <f>VLOOKUP(B4,Tabella1[],2,)</f>
        <v>User Interface Rack</v>
      </c>
      <c r="E4" s="7"/>
    </row>
    <row r="5" spans="1:5">
      <c r="A5" s="1">
        <v>1</v>
      </c>
      <c r="B5" s="2" t="s">
        <v>122</v>
      </c>
      <c r="C5" s="3" t="str">
        <f>VLOOKUP(B5,Tabella1[],2,)</f>
        <v>Bi-direction Optical Supervision Channel and timing transmission unit</v>
      </c>
      <c r="E5" s="7"/>
    </row>
    <row r="6" spans="1:5">
      <c r="A6" s="1">
        <v>2</v>
      </c>
      <c r="B6" s="2" t="s">
        <v>123</v>
      </c>
      <c r="C6" s="3" t="str">
        <f>VLOOKUP(B6,Tabella1[],2,)</f>
        <v>C-BAND Optical Amplifier Unit(MAX 0dBm IN and 20dBm OUT,Gain 20~31dB)</v>
      </c>
      <c r="E6" s="7"/>
    </row>
    <row r="7" spans="1:5">
      <c r="A7" s="1">
        <v>1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</row>
    <row r="13" spans="1:5">
      <c r="A13" s="1">
        <v>1</v>
      </c>
      <c r="B13" s="2" t="s">
        <v>138</v>
      </c>
      <c r="C13" s="3" t="str">
        <f>VLOOKUP(B13,Tabella1[],2,)</f>
        <v>Dispersion Compensation Grating,1528~1568nm(compensation G.655 fiber),-754ps/nm@1545(compensation 200km),3.7,1.0,LC/PC,235*234*28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5" max="5" width="34.33203125" customWidth="1"/>
    <col min="6" max="6" width="32.6640625" customWidth="1"/>
  </cols>
  <sheetData>
    <row r="1" spans="1:6" ht="15" thickBot="1">
      <c r="A1" s="43" t="s">
        <v>189</v>
      </c>
      <c r="B1" s="43"/>
      <c r="C1" s="43"/>
    </row>
    <row r="2" spans="1:6" ht="13.8" thickBot="1">
      <c r="A2" s="4" t="s">
        <v>159</v>
      </c>
      <c r="B2" s="5" t="s">
        <v>42</v>
      </c>
      <c r="C2" s="6" t="s">
        <v>160</v>
      </c>
    </row>
    <row r="3" spans="1:6">
      <c r="A3" s="1">
        <v>1</v>
      </c>
      <c r="B3" s="2" t="s">
        <v>326</v>
      </c>
      <c r="C3" s="3" t="str">
        <f>VLOOKUP(B3,Tabella1[],2,)</f>
        <v>Assembly Subrack(OSN 6800)</v>
      </c>
    </row>
    <row r="4" spans="1:6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</row>
    <row r="5" spans="1:6">
      <c r="A5" s="1">
        <v>1</v>
      </c>
      <c r="B5" s="2" t="s">
        <v>121</v>
      </c>
      <c r="C5" s="3" t="str">
        <f>VLOOKUP(B5,Tabella1[],2,)</f>
        <v>User Interface Rack</v>
      </c>
      <c r="F5" s="7"/>
    </row>
    <row r="6" spans="1:6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F6" s="7"/>
    </row>
    <row r="7" spans="1:6">
      <c r="A7" s="1">
        <v>2</v>
      </c>
      <c r="B7" s="2" t="s">
        <v>124</v>
      </c>
      <c r="C7" s="3" t="str">
        <f>VLOOKUP(B7,Tabella1[],2,)</f>
        <v>Power Interface Unit</v>
      </c>
      <c r="F7" s="7"/>
    </row>
    <row r="8" spans="1:6">
      <c r="A8" s="1">
        <v>2</v>
      </c>
      <c r="B8" s="2" t="s">
        <v>24</v>
      </c>
      <c r="C8" s="3" t="str">
        <f>VLOOKUP(B8,Tabella1[],2,)</f>
        <v>System Control and Communication Board</v>
      </c>
      <c r="F8" s="7"/>
    </row>
    <row r="9" spans="1:6">
      <c r="A9" s="1">
        <v>1</v>
      </c>
      <c r="B9" s="2" t="s">
        <v>132</v>
      </c>
      <c r="C9" s="3" t="str">
        <f>VLOOKUP(B9,Tabella1[],2,)</f>
        <v>Dispersion Compensation Unit(E,100km,for G.655)</v>
      </c>
      <c r="F9" s="7"/>
    </row>
    <row r="10" spans="1:6">
      <c r="A10" s="1">
        <v>1</v>
      </c>
      <c r="B10" s="2" t="s">
        <v>125</v>
      </c>
      <c r="C10" s="3" t="str">
        <f>VLOOKUP(B10,Tabella1[],2,)</f>
        <v>System Auxiliary Interface Board</v>
      </c>
      <c r="F10" s="7"/>
    </row>
    <row r="11" spans="1:6">
      <c r="A11" s="1">
        <v>1</v>
      </c>
      <c r="B11" s="2" t="s">
        <v>126</v>
      </c>
      <c r="C11" s="3" t="str">
        <f>VLOOKUP(B11,Tabella1[],2,)</f>
        <v>Fan Box</v>
      </c>
      <c r="F11" s="7"/>
    </row>
    <row r="12" spans="1:6">
      <c r="A12" s="1">
        <v>2</v>
      </c>
      <c r="B12" s="2" t="s">
        <v>127</v>
      </c>
      <c r="C12" s="3" t="str">
        <f>VLOOKUP(B12,Tabella1[],2,)</f>
        <v>Fiber Interface Board</v>
      </c>
      <c r="F12" s="7"/>
    </row>
    <row r="13" spans="1:6">
      <c r="A13" s="1">
        <v>1</v>
      </c>
      <c r="B13" s="2" t="s">
        <v>139</v>
      </c>
      <c r="C13" s="3" t="str">
        <f>VLOOKUP(B13,Tabella1[],2,)</f>
        <v>Dispersion Compensation Grating,1528~1568nm(compensation G.655 fiber),-905ps/nm@1545(compensation 240km),3.7,1.0,LC/PC,235*234*28</v>
      </c>
      <c r="F13" s="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6.6640625" bestFit="1" customWidth="1"/>
    <col min="4" max="4" width="31.88671875" customWidth="1"/>
    <col min="5" max="5" width="26" customWidth="1"/>
  </cols>
  <sheetData>
    <row r="1" spans="1:5" ht="15" thickBot="1">
      <c r="A1" s="43" t="s">
        <v>208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2</v>
      </c>
      <c r="B8" s="2" t="s">
        <v>24</v>
      </c>
      <c r="C8" s="3" t="str">
        <f>VLOOKUP(B8,Tabella1[],2,)</f>
        <v>System Control and Communication Board</v>
      </c>
      <c r="E8" s="7"/>
    </row>
    <row r="9" spans="1:5">
      <c r="A9" s="1">
        <v>1</v>
      </c>
      <c r="B9" s="2" t="s">
        <v>125</v>
      </c>
      <c r="C9" s="3" t="str">
        <f>VLOOKUP(B9,Tabella1[],2,)</f>
        <v>System Auxiliary Interface Board</v>
      </c>
      <c r="E9" s="7"/>
    </row>
    <row r="10" spans="1:5">
      <c r="A10" s="1">
        <v>1</v>
      </c>
      <c r="B10" s="2" t="s">
        <v>126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127</v>
      </c>
      <c r="C11" s="3" t="str">
        <f>VLOOKUP(B11,Tabella1[],2,)</f>
        <v>Fiber Interface Board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5"/>
  <sheetViews>
    <sheetView tabSelected="1" workbookViewId="0">
      <selection activeCell="B15" sqref="B15"/>
    </sheetView>
  </sheetViews>
  <sheetFormatPr defaultRowHeight="13.2"/>
  <cols>
    <col min="1" max="1" width="4.6640625" bestFit="1" customWidth="1"/>
    <col min="2" max="2" width="42.109375" bestFit="1" customWidth="1"/>
    <col min="3" max="3" width="67.44140625" bestFit="1" customWidth="1"/>
  </cols>
  <sheetData>
    <row r="1" spans="1:3" ht="15" thickBot="1">
      <c r="A1" s="43" t="s">
        <v>327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1</v>
      </c>
      <c r="B3" s="2" t="s">
        <v>326</v>
      </c>
      <c r="C3" s="3" t="str">
        <f>VLOOKUP(B3,Tabella1[],2,)</f>
        <v>Assembly Subrack(OSN 6800)</v>
      </c>
    </row>
    <row r="4" spans="1:3">
      <c r="A4" s="1">
        <v>1</v>
      </c>
      <c r="B4" s="2" t="s">
        <v>126</v>
      </c>
      <c r="C4" s="3" t="str">
        <f>VLOOKUP(B4,Tabella1[],2,)</f>
        <v>Fan Box</v>
      </c>
    </row>
    <row r="5" spans="1:3">
      <c r="A5" s="1">
        <v>1</v>
      </c>
      <c r="B5" s="2" t="s">
        <v>122</v>
      </c>
      <c r="C5" s="3" t="str">
        <f>VLOOKUP(B5,Tabella1[],2,)</f>
        <v>Bi-direction Optical Supervision Channel and timing transmission unit</v>
      </c>
    </row>
    <row r="6" spans="1:3">
      <c r="A6" s="1">
        <v>1</v>
      </c>
      <c r="B6" s="2" t="s">
        <v>125</v>
      </c>
      <c r="C6" s="3" t="str">
        <f>VLOOKUP(B6,Tabella1[],2,)</f>
        <v>System Auxiliary Interface Board</v>
      </c>
    </row>
    <row r="7" spans="1:3">
      <c r="A7" s="1">
        <v>2</v>
      </c>
      <c r="B7" s="2" t="s">
        <v>24</v>
      </c>
      <c r="C7" s="3" t="str">
        <f>VLOOKUP(B7,Tabella1[],2,)</f>
        <v>System Control and Communication Board</v>
      </c>
    </row>
    <row r="8" spans="1:3">
      <c r="A8" s="1">
        <v>1</v>
      </c>
      <c r="B8" s="2" t="s">
        <v>121</v>
      </c>
      <c r="C8" s="3" t="str">
        <f>VLOOKUP(B8,Tabella1[],2,)</f>
        <v>User Interface Rack</v>
      </c>
    </row>
    <row r="9" spans="1:3">
      <c r="A9" s="1">
        <v>2</v>
      </c>
      <c r="B9" s="2" t="s">
        <v>123</v>
      </c>
      <c r="C9" s="3" t="str">
        <f>VLOOKUP(B9,Tabella1[],2,)</f>
        <v>C-BAND Optical Amplifier Unit(MAX 0dBm IN and 20dBm OUT,Gain 20~31dB)</v>
      </c>
    </row>
    <row r="10" spans="1:3">
      <c r="A10" s="1">
        <v>2</v>
      </c>
      <c r="B10" s="2" t="s">
        <v>124</v>
      </c>
      <c r="C10" s="3" t="str">
        <f>VLOOKUP(B10,Tabella1[],2,)</f>
        <v>Power Interface Unit</v>
      </c>
    </row>
    <row r="11" spans="1:3">
      <c r="A11" s="1">
        <v>2</v>
      </c>
      <c r="B11" s="2" t="s">
        <v>127</v>
      </c>
      <c r="C11" s="3" t="str">
        <f>VLOOKUP(B11,Tabella1[],2,)</f>
        <v>Fiber Interface Board</v>
      </c>
    </row>
    <row r="13" spans="1:3">
      <c r="B13" s="37"/>
    </row>
    <row r="14" spans="1:3">
      <c r="B14" s="37"/>
    </row>
    <row r="15" spans="1:3">
      <c r="B15" s="3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6"/>
  <sheetViews>
    <sheetView tabSelected="1" workbookViewId="0">
      <selection activeCell="B15" sqref="B15"/>
    </sheetView>
  </sheetViews>
  <sheetFormatPr defaultRowHeight="13.2"/>
  <cols>
    <col min="1" max="1" width="4.6640625" bestFit="1" customWidth="1"/>
    <col min="2" max="2" width="42.109375" bestFit="1" customWidth="1"/>
    <col min="3" max="3" width="67.44140625" bestFit="1" customWidth="1"/>
  </cols>
  <sheetData>
    <row r="1" spans="1:3" ht="15" thickBot="1">
      <c r="A1" s="43" t="s">
        <v>328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1</v>
      </c>
      <c r="B3" s="2" t="s">
        <v>326</v>
      </c>
      <c r="C3" s="3" t="str">
        <f>VLOOKUP(B3,Tabella1[],2,)</f>
        <v>Assembly Subrack(OSN 6800)</v>
      </c>
    </row>
    <row r="4" spans="1:3">
      <c r="A4" s="38">
        <v>2</v>
      </c>
      <c r="B4" s="2" t="s">
        <v>24</v>
      </c>
      <c r="C4" s="3" t="str">
        <f>VLOOKUP(B4,Tabella1[],2,)</f>
        <v>System Control and Communication Board</v>
      </c>
    </row>
    <row r="5" spans="1:3">
      <c r="A5" s="38">
        <v>2</v>
      </c>
      <c r="B5" s="2" t="s">
        <v>124</v>
      </c>
      <c r="C5" s="3" t="str">
        <f>VLOOKUP(B5,Tabella1[],2,)</f>
        <v>Power Interface Unit</v>
      </c>
    </row>
    <row r="6" spans="1:3">
      <c r="A6" s="38">
        <v>1</v>
      </c>
      <c r="B6" s="2" t="s">
        <v>122</v>
      </c>
      <c r="C6" s="3" t="str">
        <f>VLOOKUP(B6,Tabella1[],2,)</f>
        <v>Bi-direction Optical Supervision Channel and timing transmission unit</v>
      </c>
    </row>
    <row r="7" spans="1:3">
      <c r="A7" s="38">
        <v>1</v>
      </c>
      <c r="B7" s="2" t="s">
        <v>117</v>
      </c>
      <c r="C7" s="3" t="str">
        <f>VLOOKUP(B7,Tabella1[],2,)</f>
        <v>Dispersion Compensation Unit(A,20km,for G.655)</v>
      </c>
    </row>
    <row r="8" spans="1:3">
      <c r="A8" s="38">
        <v>1</v>
      </c>
      <c r="B8" s="2" t="s">
        <v>125</v>
      </c>
      <c r="C8" s="3" t="str">
        <f>VLOOKUP(B8,Tabella1[],2,)</f>
        <v>System Auxiliary Interface Board</v>
      </c>
    </row>
    <row r="9" spans="1:3">
      <c r="A9" s="38">
        <v>1</v>
      </c>
      <c r="B9" s="2" t="s">
        <v>123</v>
      </c>
      <c r="C9" s="3" t="str">
        <f>VLOOKUP(B9,Tabella1[],2,)</f>
        <v>C-BAND Optical Amplifier Unit(MAX 0dBm IN and 20dBm OUT,Gain 20~31dB)</v>
      </c>
    </row>
    <row r="10" spans="1:3">
      <c r="A10" s="38">
        <v>1</v>
      </c>
      <c r="B10" s="2" t="s">
        <v>126</v>
      </c>
      <c r="C10" s="3" t="str">
        <f>VLOOKUP(B10,Tabella1[],2,)</f>
        <v>Fan Box</v>
      </c>
    </row>
    <row r="11" spans="1:3">
      <c r="A11" s="38">
        <v>1</v>
      </c>
      <c r="B11" s="2" t="s">
        <v>121</v>
      </c>
      <c r="C11" s="3" t="str">
        <f>VLOOKUP(B11,Tabella1[],2,)</f>
        <v>User Interface Rack</v>
      </c>
    </row>
    <row r="12" spans="1:3">
      <c r="A12" s="38">
        <v>1</v>
      </c>
      <c r="B12" s="2" t="s">
        <v>131</v>
      </c>
      <c r="C12" s="3" t="str">
        <f>VLOOKUP(B12,Tabella1[],2,)</f>
        <v>C-BAND Optical Amplifier Unit (MAX -4dBm IN and 20dBm OUT,Gain 20~36dB)</v>
      </c>
    </row>
    <row r="13" spans="1:3">
      <c r="A13" s="38">
        <v>2</v>
      </c>
      <c r="B13" s="2" t="s">
        <v>127</v>
      </c>
      <c r="C13" s="3" t="str">
        <f>VLOOKUP(B13,Tabella1[],2,)</f>
        <v>Fiber Interface Board</v>
      </c>
    </row>
    <row r="14" spans="1:3">
      <c r="B14" s="37"/>
    </row>
    <row r="16" spans="1:3">
      <c r="B16" s="3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7.44140625" bestFit="1" customWidth="1"/>
    <col min="5" max="5" width="29.6640625" customWidth="1"/>
    <col min="6" max="6" width="31.44140625" customWidth="1"/>
  </cols>
  <sheetData>
    <row r="1" spans="1:6" ht="15" thickBot="1">
      <c r="A1" s="43" t="s">
        <v>190</v>
      </c>
      <c r="B1" s="43"/>
      <c r="C1" s="43"/>
    </row>
    <row r="2" spans="1:6" ht="13.8" thickBot="1">
      <c r="A2" s="4" t="s">
        <v>159</v>
      </c>
      <c r="B2" s="5" t="s">
        <v>42</v>
      </c>
      <c r="C2" s="6" t="s">
        <v>160</v>
      </c>
    </row>
    <row r="3" spans="1:6">
      <c r="A3" s="1">
        <v>1</v>
      </c>
      <c r="B3" s="2" t="s">
        <v>326</v>
      </c>
      <c r="C3" s="3" t="str">
        <f>VLOOKUP(B3,Tabella1[],2,)</f>
        <v>Assembly Subrack(OSN 6800)</v>
      </c>
    </row>
    <row r="4" spans="1:6">
      <c r="A4" s="1">
        <v>1</v>
      </c>
      <c r="B4" s="2" t="s">
        <v>121</v>
      </c>
      <c r="C4" s="3" t="str">
        <f>VLOOKUP(B4,Tabella1[],2,)</f>
        <v>User Interface Rack</v>
      </c>
      <c r="F4" s="7"/>
    </row>
    <row r="5" spans="1:6">
      <c r="A5" s="1">
        <v>1</v>
      </c>
      <c r="B5" s="2" t="s">
        <v>122</v>
      </c>
      <c r="C5" s="3" t="str">
        <f>VLOOKUP(B5,Tabella1[],2,)</f>
        <v>Bi-direction Optical Supervision Channel and timing transmission unit</v>
      </c>
      <c r="F5" s="7"/>
    </row>
    <row r="6" spans="1:6">
      <c r="A6" s="1">
        <v>2</v>
      </c>
      <c r="B6" s="2" t="s">
        <v>123</v>
      </c>
      <c r="C6" s="3" t="str">
        <f>VLOOKUP(B6,Tabella1[],2,)</f>
        <v>C-BAND Optical Amplifier Unit(MAX 0dBm IN and 20dBm OUT,Gain 20~31dB)</v>
      </c>
      <c r="F6" s="7"/>
    </row>
    <row r="7" spans="1:6">
      <c r="A7" s="1">
        <v>2</v>
      </c>
      <c r="B7" s="2" t="s">
        <v>124</v>
      </c>
      <c r="C7" s="3" t="str">
        <f>VLOOKUP(B7,Tabella1[],2,)</f>
        <v>Power Interface Unit</v>
      </c>
      <c r="F7" s="7"/>
    </row>
    <row r="8" spans="1:6">
      <c r="A8" s="1">
        <v>2</v>
      </c>
      <c r="B8" s="2" t="s">
        <v>24</v>
      </c>
      <c r="C8" s="3" t="str">
        <f>VLOOKUP(B8,Tabella1[],2,)</f>
        <v>System Control and Communication Board</v>
      </c>
      <c r="F8" s="7"/>
    </row>
    <row r="9" spans="1:6">
      <c r="A9" s="1">
        <v>1</v>
      </c>
      <c r="B9" s="2" t="s">
        <v>125</v>
      </c>
      <c r="C9" s="3" t="str">
        <f>VLOOKUP(B9,Tabella1[],2,)</f>
        <v>System Auxiliary Interface Board</v>
      </c>
      <c r="F9" s="7"/>
    </row>
    <row r="10" spans="1:6">
      <c r="A10" s="1">
        <v>1</v>
      </c>
      <c r="B10" s="2" t="s">
        <v>126</v>
      </c>
      <c r="C10" s="3" t="str">
        <f>VLOOKUP(B10,Tabella1[],2,)</f>
        <v>Fan Box</v>
      </c>
      <c r="F10" s="7"/>
    </row>
    <row r="11" spans="1:6">
      <c r="A11" s="1">
        <v>2</v>
      </c>
      <c r="B11" s="2" t="s">
        <v>127</v>
      </c>
      <c r="C11" s="3" t="str">
        <f>VLOOKUP(B11,Tabella1[],2,)</f>
        <v>Fiber Interface Board</v>
      </c>
      <c r="F11" s="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5" max="5" width="29.88671875" customWidth="1"/>
    <col min="6" max="6" width="34.33203125" customWidth="1"/>
  </cols>
  <sheetData>
    <row r="1" spans="1:6" ht="15" thickBot="1">
      <c r="A1" s="43" t="s">
        <v>191</v>
      </c>
      <c r="B1" s="43"/>
      <c r="C1" s="43"/>
    </row>
    <row r="2" spans="1:6" ht="13.8" thickBot="1">
      <c r="A2" s="4" t="s">
        <v>159</v>
      </c>
      <c r="B2" s="5" t="s">
        <v>42</v>
      </c>
      <c r="C2" s="6" t="s">
        <v>160</v>
      </c>
    </row>
    <row r="3" spans="1:6">
      <c r="A3" s="1">
        <v>1</v>
      </c>
      <c r="B3" s="2" t="s">
        <v>326</v>
      </c>
      <c r="C3" s="3" t="str">
        <f>VLOOKUP(B3,Tabella1[],2,)</f>
        <v>Assembly Subrack(OSN 6800)</v>
      </c>
      <c r="F3" s="7"/>
    </row>
    <row r="4" spans="1:6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F4" s="7"/>
    </row>
    <row r="5" spans="1:6">
      <c r="A5" s="1">
        <v>1</v>
      </c>
      <c r="B5" s="2" t="s">
        <v>121</v>
      </c>
      <c r="C5" s="3" t="str">
        <f>VLOOKUP(B5,Tabella1[],2,)</f>
        <v>User Interface Rack</v>
      </c>
      <c r="F5" s="7"/>
    </row>
    <row r="6" spans="1:6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F6" s="7"/>
    </row>
    <row r="7" spans="1:6">
      <c r="A7" s="1">
        <v>1</v>
      </c>
      <c r="B7" s="2" t="s">
        <v>10</v>
      </c>
      <c r="C7" s="3" t="str">
        <f>VLOOKUP(B7,Tabella1[],2,)</f>
        <v>C Band Backward Raman Processing Board</v>
      </c>
      <c r="F7" s="7"/>
    </row>
    <row r="8" spans="1:6">
      <c r="A8" s="1">
        <v>2</v>
      </c>
      <c r="B8" s="2" t="s">
        <v>124</v>
      </c>
      <c r="C8" s="3" t="str">
        <f>VLOOKUP(B8,Tabella1[],2,)</f>
        <v>Power Interface Unit</v>
      </c>
      <c r="F8" s="7"/>
    </row>
    <row r="9" spans="1:6">
      <c r="A9" s="1">
        <v>2</v>
      </c>
      <c r="B9" s="2" t="s">
        <v>24</v>
      </c>
      <c r="C9" s="3" t="str">
        <f>VLOOKUP(B9,Tabella1[],2,)</f>
        <v>System Control and Communication Board</v>
      </c>
      <c r="F9" s="7"/>
    </row>
    <row r="10" spans="1:6">
      <c r="A10" s="1">
        <v>1</v>
      </c>
      <c r="B10" s="2" t="s">
        <v>125</v>
      </c>
      <c r="C10" s="3" t="str">
        <f>VLOOKUP(B10,Tabella1[],2,)</f>
        <v>System Auxiliary Interface Board</v>
      </c>
      <c r="F10" s="7"/>
    </row>
    <row r="11" spans="1:6">
      <c r="A11" s="1">
        <v>1</v>
      </c>
      <c r="B11" s="2" t="s">
        <v>126</v>
      </c>
      <c r="C11" s="3" t="str">
        <f>VLOOKUP(B11,Tabella1[],2,)</f>
        <v>Fan Box</v>
      </c>
      <c r="F11" s="7"/>
    </row>
    <row r="12" spans="1:6">
      <c r="A12" s="1">
        <v>2</v>
      </c>
      <c r="B12" s="2" t="s">
        <v>127</v>
      </c>
      <c r="C12" s="3" t="str">
        <f>VLOOKUP(B12,Tabella1[],2,)</f>
        <v>Fiber Interface Board</v>
      </c>
    </row>
    <row r="13" spans="1:6">
      <c r="A13" s="1">
        <v>2</v>
      </c>
      <c r="B13" s="2" t="s">
        <v>137</v>
      </c>
      <c r="C13" s="3" t="str">
        <f>VLOOKUP(B13,Tabella1[],2,)</f>
        <v>Dispersion Compensation Grating,1528~1568nm(compensation G.655 fiber),-603ps/nm@1545(compensation 160km),3.7,1.0,LC/PC,235*234*28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6"/>
  <sheetViews>
    <sheetView tabSelected="1" workbookViewId="0">
      <selection activeCell="B15" sqref="B15"/>
    </sheetView>
  </sheetViews>
  <sheetFormatPr defaultRowHeight="13.2"/>
  <cols>
    <col min="1" max="1" width="4.6640625" bestFit="1" customWidth="1"/>
    <col min="2" max="2" width="42.109375" bestFit="1" customWidth="1"/>
    <col min="3" max="3" width="66.6640625" bestFit="1" customWidth="1"/>
  </cols>
  <sheetData>
    <row r="1" spans="1:3" ht="15" thickBot="1">
      <c r="A1" s="43" t="s">
        <v>330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1</v>
      </c>
      <c r="B3" s="2" t="s">
        <v>326</v>
      </c>
      <c r="C3" s="3" t="str">
        <f>VLOOKUP(B3,Tabella1[],2,)</f>
        <v>Assembly Subrack(OSN 6800)</v>
      </c>
    </row>
    <row r="4" spans="1:3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</row>
    <row r="5" spans="1:3">
      <c r="A5" s="1">
        <v>1</v>
      </c>
      <c r="B5" s="2" t="s">
        <v>122</v>
      </c>
      <c r="C5" s="3" t="str">
        <f>VLOOKUP(B5,Tabella1[],2,)</f>
        <v>Bi-direction Optical Supervision Channel and timing transmission unit</v>
      </c>
    </row>
    <row r="6" spans="1:3">
      <c r="A6" s="1">
        <v>2</v>
      </c>
      <c r="B6" s="2" t="s">
        <v>127</v>
      </c>
      <c r="C6" s="3" t="str">
        <f>VLOOKUP(B6,Tabella1[],2,)</f>
        <v>Fiber Interface Board</v>
      </c>
    </row>
    <row r="7" spans="1:3">
      <c r="A7" s="1">
        <v>1</v>
      </c>
      <c r="B7" s="2" t="s">
        <v>10</v>
      </c>
      <c r="C7" s="3" t="str">
        <f>VLOOKUP(B7,Tabella1[],2,)</f>
        <v>C Band Backward Raman Processing Board</v>
      </c>
    </row>
    <row r="8" spans="1:3">
      <c r="A8" s="1">
        <v>2</v>
      </c>
      <c r="B8" s="2" t="s">
        <v>24</v>
      </c>
      <c r="C8" s="3" t="str">
        <f>VLOOKUP(B8,Tabella1[],2,)</f>
        <v>System Control and Communication Board</v>
      </c>
    </row>
    <row r="9" spans="1:3">
      <c r="A9" s="1">
        <v>2</v>
      </c>
      <c r="B9" s="2" t="s">
        <v>124</v>
      </c>
      <c r="C9" s="3" t="str">
        <f>VLOOKUP(B9,Tabella1[],2,)</f>
        <v>Power Interface Unit</v>
      </c>
    </row>
    <row r="10" spans="1:3">
      <c r="A10" s="1">
        <v>1</v>
      </c>
      <c r="B10" s="2" t="s">
        <v>125</v>
      </c>
      <c r="C10" s="3" t="str">
        <f>VLOOKUP(B10,Tabella1[],2,)</f>
        <v>System Auxiliary Interface Board</v>
      </c>
    </row>
    <row r="11" spans="1:3">
      <c r="A11" s="1">
        <v>1</v>
      </c>
      <c r="B11" s="2" t="s">
        <v>126</v>
      </c>
      <c r="C11" s="3" t="str">
        <f>VLOOKUP(B11,Tabella1[],2,)</f>
        <v>Fan Box</v>
      </c>
    </row>
    <row r="12" spans="1:3">
      <c r="A12" s="1">
        <v>1</v>
      </c>
      <c r="B12" s="2" t="s">
        <v>121</v>
      </c>
      <c r="C12" s="3" t="str">
        <f>VLOOKUP(B12,Tabella1[],2,)</f>
        <v>User Interface Rack</v>
      </c>
    </row>
    <row r="15" spans="1:3">
      <c r="B15" s="37"/>
    </row>
    <row r="16" spans="1:3">
      <c r="B16" s="3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6.6640625" bestFit="1" customWidth="1"/>
    <col min="4" max="4" width="29.33203125" customWidth="1"/>
    <col min="5" max="5" width="32.5546875" customWidth="1"/>
  </cols>
  <sheetData>
    <row r="1" spans="1:5" ht="15" thickBot="1">
      <c r="A1" s="43" t="s">
        <v>193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1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1.44140625" customWidth="1"/>
    <col min="5" max="5" width="28.6640625" customWidth="1"/>
  </cols>
  <sheetData>
    <row r="1" spans="1:5" ht="15" thickBot="1">
      <c r="A1" s="43" t="s">
        <v>194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2</v>
      </c>
      <c r="B8" s="2" t="s">
        <v>24</v>
      </c>
      <c r="C8" s="3" t="str">
        <f>VLOOKUP(B8,Tabella1[],2,)</f>
        <v>System Control and Communication Board</v>
      </c>
      <c r="E8" s="7"/>
    </row>
    <row r="9" spans="1:5">
      <c r="A9" s="1">
        <v>1</v>
      </c>
      <c r="B9" s="2" t="s">
        <v>125</v>
      </c>
      <c r="C9" s="3" t="str">
        <f>VLOOKUP(B9,Tabella1[],2,)</f>
        <v>System Auxiliary Interface Board</v>
      </c>
      <c r="E9" s="7"/>
    </row>
    <row r="10" spans="1:5">
      <c r="A10" s="1">
        <v>1</v>
      </c>
      <c r="B10" s="2" t="s">
        <v>126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127</v>
      </c>
      <c r="C11" s="3" t="str">
        <f>VLOOKUP(B11,Tabella1[],2,)</f>
        <v>Fiber Interface Board</v>
      </c>
      <c r="E11" s="7"/>
    </row>
    <row r="12" spans="1:5">
      <c r="A12" s="1">
        <v>2</v>
      </c>
      <c r="B12" s="2" t="s">
        <v>136</v>
      </c>
      <c r="C12" s="3" t="str">
        <f>VLOOKUP(B12,Tabella1[],2,)</f>
        <v>Dispersion Compensation Grating,1528~1568nm(compensation G.655 fiber),-452ps/nm@1545(compensation 120km),3.7,1.0,LC/PC,235*234*28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3.44140625" customWidth="1"/>
    <col min="5" max="5" width="36" customWidth="1"/>
  </cols>
  <sheetData>
    <row r="1" spans="1:5" ht="15" thickBot="1">
      <c r="A1" s="43" t="s">
        <v>195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1</v>
      </c>
      <c r="B4" s="2" t="s">
        <v>121</v>
      </c>
      <c r="C4" s="3" t="str">
        <f>VLOOKUP(B4,Tabella1[],2,)</f>
        <v>User Interface Rack</v>
      </c>
      <c r="E4" s="7"/>
    </row>
    <row r="5" spans="1:5">
      <c r="A5" s="1">
        <v>1</v>
      </c>
      <c r="B5" s="2" t="s">
        <v>122</v>
      </c>
      <c r="C5" s="3" t="str">
        <f>VLOOKUP(B5,Tabella1[],2,)</f>
        <v>Bi-direction Optical Supervision Channel and timing transmission unit</v>
      </c>
      <c r="E5" s="7"/>
    </row>
    <row r="6" spans="1:5">
      <c r="A6" s="1">
        <v>2</v>
      </c>
      <c r="B6" s="2" t="s">
        <v>123</v>
      </c>
      <c r="C6" s="3" t="str">
        <f>VLOOKUP(B6,Tabella1[],2,)</f>
        <v>C-BAND Optical Amplifier Unit(MAX 0dBm IN and 20dBm OUT,Gain 20~31dB)</v>
      </c>
      <c r="E6" s="7"/>
    </row>
    <row r="7" spans="1:5">
      <c r="A7" s="1">
        <v>1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</row>
    <row r="13" spans="1:5">
      <c r="A13" s="1">
        <v>1</v>
      </c>
      <c r="B13" s="2" t="s">
        <v>137</v>
      </c>
      <c r="C13" s="3" t="str">
        <f>VLOOKUP(B13,Tabella1[],2,)</f>
        <v>Dispersion Compensation Grating,1528~1568nm(compensation G.655 fiber),-603ps/nm@1545(compensation 160km),3.7,1.0,LC/PC,235*234*28</v>
      </c>
    </row>
    <row r="14" spans="1:5">
      <c r="A14" s="1">
        <v>1</v>
      </c>
      <c r="B14" s="2" t="s">
        <v>138</v>
      </c>
      <c r="C14" s="3" t="str">
        <f>VLOOKUP(B14,Tabella1[],2,)</f>
        <v>Dispersion Compensation Grating,1528~1568nm(compensation G.655 fiber),-754ps/nm@1545(compensation 200km),3.7,1.0,LC/PC,235*234*28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6.6640625" bestFit="1" customWidth="1"/>
    <col min="4" max="4" width="36.88671875" customWidth="1"/>
    <col min="5" max="5" width="37" customWidth="1"/>
  </cols>
  <sheetData>
    <row r="1" spans="1:5" ht="15" thickBot="1">
      <c r="A1" s="43" t="s">
        <v>196</v>
      </c>
      <c r="B1" s="43"/>
      <c r="C1" s="43"/>
    </row>
    <row r="2" spans="1:5" ht="13.8" thickBot="1">
      <c r="A2" s="4" t="s">
        <v>41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2</v>
      </c>
      <c r="B8" s="2" t="s">
        <v>24</v>
      </c>
      <c r="C8" s="3" t="str">
        <f>VLOOKUP(B8,Tabella1[],2,)</f>
        <v>System Control and Communication Board</v>
      </c>
      <c r="E8" s="7"/>
    </row>
    <row r="9" spans="1:5">
      <c r="A9" s="1">
        <v>1</v>
      </c>
      <c r="B9" s="2" t="s">
        <v>119</v>
      </c>
      <c r="C9" s="3" t="str">
        <f>VLOOKUP(B9,Tabella1[],2,)</f>
        <v>Dispersion Compensation Unit(C,60km,for G.652)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  <c r="E12" s="7"/>
    </row>
    <row r="13" spans="1:5">
      <c r="A13" s="1">
        <v>1</v>
      </c>
      <c r="B13" s="2" t="s">
        <v>133</v>
      </c>
      <c r="C13" s="3" t="str">
        <f>VLOOKUP(B13,Tabella1[],2,)</f>
        <v>Dispersion Compensation Unit(D,80km,for G.652)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28" customWidth="1"/>
    <col min="5" max="5" width="35.109375" customWidth="1"/>
  </cols>
  <sheetData>
    <row r="1" spans="1:5" ht="15" thickBot="1">
      <c r="A1" s="43" t="s">
        <v>207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2</v>
      </c>
      <c r="B8" s="2" t="s">
        <v>24</v>
      </c>
      <c r="C8" s="3" t="str">
        <f>VLOOKUP(B8,Tabella1[],2,)</f>
        <v>System Control and Communication Board</v>
      </c>
      <c r="E8" s="7"/>
    </row>
    <row r="9" spans="1:5">
      <c r="A9" s="1">
        <v>1</v>
      </c>
      <c r="B9" s="2" t="s">
        <v>125</v>
      </c>
      <c r="C9" s="3" t="str">
        <f>VLOOKUP(B9,Tabella1[],2,)</f>
        <v>System Auxiliary Interface Board</v>
      </c>
      <c r="E9" s="7"/>
    </row>
    <row r="10" spans="1:5">
      <c r="A10" s="1">
        <v>1</v>
      </c>
      <c r="B10" s="2" t="s">
        <v>126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127</v>
      </c>
      <c r="C11" s="3" t="str">
        <f>VLOOKUP(B11,Tabella1[],2,)</f>
        <v>Fiber Interface Board</v>
      </c>
      <c r="E11" s="7"/>
    </row>
    <row r="12" spans="1:5">
      <c r="A12" s="1">
        <v>2</v>
      </c>
      <c r="B12" s="3" t="s">
        <v>138</v>
      </c>
      <c r="C12" s="3" t="str">
        <f>VLOOKUP(B12,Tabella1[],2,)</f>
        <v>Dispersion Compensation Grating,1528~1568nm(compensation G.655 fiber),-754ps/nm@1545(compensation 200km),3.7,1.0,LC/PC,235*234*28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5.109375" customWidth="1"/>
    <col min="5" max="5" width="32.109375" customWidth="1"/>
  </cols>
  <sheetData>
    <row r="1" spans="1:5" ht="15" thickBot="1">
      <c r="A1" s="43" t="s">
        <v>197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1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  <c r="E12" s="7"/>
    </row>
    <row r="13" spans="1:5">
      <c r="A13" s="1">
        <v>2</v>
      </c>
      <c r="B13" s="2" t="s">
        <v>138</v>
      </c>
      <c r="C13" s="3" t="str">
        <f>VLOOKUP(B13,Tabella1[],2,)</f>
        <v>Dispersion Compensation Grating,1528~1568nm(compensation G.655 fiber),-754ps/nm@1545(compensation 200km),3.7,1.0,LC/PC,235*234*28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B15" sqref="B15"/>
    </sheetView>
  </sheetViews>
  <sheetFormatPr defaultRowHeight="13.2"/>
  <cols>
    <col min="1" max="1" width="4.6640625" bestFit="1" customWidth="1"/>
    <col min="2" max="2" width="42.109375" bestFit="1" customWidth="1"/>
    <col min="3" max="3" width="66.6640625" bestFit="1" customWidth="1"/>
  </cols>
  <sheetData>
    <row r="1" spans="1:5" ht="15.75" customHeight="1" thickBot="1">
      <c r="A1" s="43" t="s">
        <v>329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38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38">
        <v>2</v>
      </c>
      <c r="B4" s="2" t="s">
        <v>16</v>
      </c>
      <c r="C4" s="3" t="str">
        <f>VLOOKUP(B4,Tabella1[],2,)</f>
        <v>C-BAND Optical Amplifier Unit(MAX0dBm IN and 20dBm OUT,Gain 20~31dB)</v>
      </c>
    </row>
    <row r="5" spans="1:5">
      <c r="A5" s="38">
        <v>1</v>
      </c>
      <c r="B5" s="2" t="s">
        <v>122</v>
      </c>
      <c r="C5" s="3" t="str">
        <f>VLOOKUP(B5,Tabella1[],2,)</f>
        <v>Bi-direction Optical Supervision Channel and timing transmission unit</v>
      </c>
    </row>
    <row r="6" spans="1:5">
      <c r="A6" s="38">
        <v>2</v>
      </c>
      <c r="B6" s="2" t="s">
        <v>124</v>
      </c>
      <c r="C6" s="3" t="str">
        <f>VLOOKUP(B6,Tabella1[],2,)</f>
        <v>Power Interface Unit</v>
      </c>
    </row>
    <row r="7" spans="1:5">
      <c r="A7" s="38">
        <v>2</v>
      </c>
      <c r="B7" s="2" t="s">
        <v>127</v>
      </c>
      <c r="C7" s="3" t="str">
        <f>VLOOKUP(B7,Tabella1[],2,)</f>
        <v>Fiber Interface Board</v>
      </c>
    </row>
    <row r="8" spans="1:5">
      <c r="A8" s="38">
        <v>2</v>
      </c>
      <c r="B8" s="2" t="s">
        <v>24</v>
      </c>
      <c r="C8" s="3" t="str">
        <f>VLOOKUP(B8,Tabella1[],2,)</f>
        <v>System Control and Communication Board</v>
      </c>
    </row>
    <row r="9" spans="1:5">
      <c r="A9" s="38">
        <v>1</v>
      </c>
      <c r="B9" s="2" t="s">
        <v>126</v>
      </c>
      <c r="C9" s="3" t="str">
        <f>VLOOKUP(B9,Tabella1[],2,)</f>
        <v>Fan Box</v>
      </c>
    </row>
    <row r="10" spans="1:5">
      <c r="A10" s="38">
        <v>1</v>
      </c>
      <c r="B10" s="2" t="s">
        <v>121</v>
      </c>
      <c r="C10" s="3" t="str">
        <f>VLOOKUP(B10,Tabella1[],2,)</f>
        <v>User Interface Rack</v>
      </c>
    </row>
    <row r="11" spans="1:5">
      <c r="A11" s="38">
        <v>1</v>
      </c>
      <c r="B11" s="2" t="s">
        <v>125</v>
      </c>
      <c r="C11" s="3" t="str">
        <f>VLOOKUP(B11,Tabella1[],2,)</f>
        <v>System Auxiliary Interface Board</v>
      </c>
    </row>
    <row r="12" spans="1:5">
      <c r="B12" s="37"/>
      <c r="C12" s="37"/>
    </row>
    <row r="14" spans="1:5">
      <c r="B14" s="37"/>
      <c r="C14" s="3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tabSelected="1" workbookViewId="0">
      <selection activeCell="B15" sqref="B15"/>
    </sheetView>
  </sheetViews>
  <sheetFormatPr defaultRowHeight="13.2"/>
  <cols>
    <col min="1" max="1" width="4.6640625" bestFit="1" customWidth="1"/>
    <col min="2" max="2" width="42.109375" bestFit="1" customWidth="1"/>
    <col min="3" max="3" width="66.6640625" bestFit="1" customWidth="1"/>
  </cols>
  <sheetData>
    <row r="1" spans="1:5" ht="15.75" customHeight="1" thickBot="1">
      <c r="A1" s="43" t="s">
        <v>331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38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38">
        <v>2</v>
      </c>
      <c r="B4" s="2" t="s">
        <v>16</v>
      </c>
      <c r="C4" s="3" t="str">
        <f>VLOOKUP(B4,Tabella1[],2,)</f>
        <v>C-BAND Optical Amplifier Unit(MAX0dBm IN and 20dBm OUT,Gain 20~31dB)</v>
      </c>
    </row>
    <row r="5" spans="1:5">
      <c r="A5" s="38">
        <v>2</v>
      </c>
      <c r="B5" s="2" t="s">
        <v>24</v>
      </c>
      <c r="C5" s="3" t="str">
        <f>VLOOKUP(B5,Tabella1[],2,)</f>
        <v>System Control and Communication Board</v>
      </c>
    </row>
    <row r="6" spans="1:5">
      <c r="A6" s="38">
        <v>1</v>
      </c>
      <c r="B6" s="2" t="s">
        <v>125</v>
      </c>
      <c r="C6" s="3" t="str">
        <f>VLOOKUP(B6,Tabella1[],2,)</f>
        <v>System Auxiliary Interface Board</v>
      </c>
    </row>
    <row r="7" spans="1:5">
      <c r="A7" s="38">
        <v>1</v>
      </c>
      <c r="B7" s="2" t="s">
        <v>121</v>
      </c>
      <c r="C7" s="3" t="str">
        <f>VLOOKUP(B7,Tabella1[],2,)</f>
        <v>User Interface Rack</v>
      </c>
    </row>
    <row r="8" spans="1:5">
      <c r="A8" s="38">
        <v>2</v>
      </c>
      <c r="B8" s="2" t="s">
        <v>124</v>
      </c>
      <c r="C8" s="3" t="str">
        <f>VLOOKUP(B8,Tabella1[],2,)</f>
        <v>Power Interface Unit</v>
      </c>
    </row>
    <row r="9" spans="1:5">
      <c r="A9" s="38">
        <v>1</v>
      </c>
      <c r="B9" s="2" t="s">
        <v>122</v>
      </c>
      <c r="C9" s="3" t="str">
        <f>VLOOKUP(B9,Tabella1[],2,)</f>
        <v>Bi-direction Optical Supervision Channel and timing transmission unit</v>
      </c>
    </row>
    <row r="10" spans="1:5">
      <c r="A10" s="38">
        <v>2</v>
      </c>
      <c r="B10" s="2" t="s">
        <v>127</v>
      </c>
      <c r="C10" s="3" t="str">
        <f>VLOOKUP(B10,Tabella1[],2,)</f>
        <v>Fiber Interface Board</v>
      </c>
    </row>
    <row r="11" spans="1:5">
      <c r="A11" s="38">
        <v>1</v>
      </c>
      <c r="B11" s="2" t="s">
        <v>126</v>
      </c>
      <c r="C11" s="3" t="str">
        <f>VLOOKUP(B11,Tabella1[],2,)</f>
        <v>Fan Box</v>
      </c>
    </row>
    <row r="12" spans="1:5">
      <c r="B12" s="37"/>
    </row>
    <row r="15" spans="1:5">
      <c r="B15" s="3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4.33203125" customWidth="1"/>
    <col min="5" max="5" width="26.5546875" customWidth="1"/>
  </cols>
  <sheetData>
    <row r="1" spans="1:5" ht="15" thickBot="1">
      <c r="A1" s="43" t="s">
        <v>198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1</v>
      </c>
      <c r="B4" s="2" t="s">
        <v>121</v>
      </c>
      <c r="C4" s="3" t="str">
        <f>VLOOKUP(B4,Tabella1[],2,)</f>
        <v>User Interface Rack</v>
      </c>
      <c r="E4" s="7"/>
    </row>
    <row r="5" spans="1:5">
      <c r="A5" s="1">
        <v>1</v>
      </c>
      <c r="B5" s="2" t="s">
        <v>122</v>
      </c>
      <c r="C5" s="3" t="str">
        <f>VLOOKUP(B5,Tabella1[],2,)</f>
        <v>Bi-direction Optical Supervision Channel and timing transmission unit</v>
      </c>
      <c r="E5" s="7"/>
    </row>
    <row r="6" spans="1:5">
      <c r="A6" s="1">
        <v>2</v>
      </c>
      <c r="B6" s="2" t="s">
        <v>123</v>
      </c>
      <c r="C6" s="3" t="str">
        <f>VLOOKUP(B6,Tabella1[],2,)</f>
        <v>C-BAND Optical Amplifier Unit(MAX 0dBm IN and 20dBm OUT,Gain 20~31dB)</v>
      </c>
      <c r="E6" s="7"/>
    </row>
    <row r="7" spans="1:5">
      <c r="A7" s="1">
        <v>1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</row>
    <row r="13" spans="1:5">
      <c r="A13" s="1">
        <v>1</v>
      </c>
      <c r="B13" s="2" t="s">
        <v>137</v>
      </c>
      <c r="C13" s="3" t="str">
        <f>VLOOKUP(B13,Tabella1[],2,)</f>
        <v>Dispersion Compensation Grating,1528~1568nm(compensation G.655 fiber),-603ps/nm@1545(compensation 160km),3.7,1.0,LC/PC,235*234*28</v>
      </c>
    </row>
    <row r="14" spans="1:5">
      <c r="A14" s="1">
        <v>1</v>
      </c>
      <c r="B14" s="2" t="s">
        <v>138</v>
      </c>
      <c r="C14" s="3" t="str">
        <f>VLOOKUP(B14,Tabella1[],2,)</f>
        <v>Dispersion Compensation Grating,1528~1568nm(compensation G.655 fiber),-754ps/nm@1545(compensation 200km),3.7,1.0,LC/PC,235*234*28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7.44140625" bestFit="1" customWidth="1"/>
    <col min="4" max="4" width="47" customWidth="1"/>
    <col min="5" max="5" width="37" customWidth="1"/>
  </cols>
  <sheetData>
    <row r="1" spans="1:5" ht="15" thickBot="1">
      <c r="A1" s="43" t="s">
        <v>199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1</v>
      </c>
      <c r="B4" s="2" t="s">
        <v>121</v>
      </c>
      <c r="C4" s="3" t="str">
        <f>VLOOKUP(B4,Tabella1[],2,)</f>
        <v>User Interface Rack</v>
      </c>
      <c r="E4" s="7"/>
    </row>
    <row r="5" spans="1:5">
      <c r="A5" s="1">
        <v>1</v>
      </c>
      <c r="B5" s="2" t="s">
        <v>122</v>
      </c>
      <c r="C5" s="3" t="str">
        <f>VLOOKUP(B5,Tabella1[],2,)</f>
        <v>Bi-direction Optical Supervision Channel and timing transmission unit</v>
      </c>
      <c r="E5" s="7"/>
    </row>
    <row r="6" spans="1:5">
      <c r="A6" s="1">
        <v>2</v>
      </c>
      <c r="B6" s="2" t="s">
        <v>123</v>
      </c>
      <c r="C6" s="3" t="str">
        <f>VLOOKUP(B6,Tabella1[],2,)</f>
        <v>C-BAND Optical Amplifier Unit(MAX 0dBm IN and 20dBm OUT,Gain 20~31dB)</v>
      </c>
      <c r="E6" s="7"/>
    </row>
    <row r="7" spans="1:5">
      <c r="A7" s="1">
        <v>1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12</v>
      </c>
      <c r="C9" s="3" t="str">
        <f>VLOOKUP(B9,Tabella1[],2,)</f>
        <v>Dispersion Compensation Unit(A,20km,for G.652)</v>
      </c>
      <c r="E9" s="7"/>
    </row>
    <row r="10" spans="1:5">
      <c r="A10" s="1">
        <v>2</v>
      </c>
      <c r="B10" s="2" t="s">
        <v>24</v>
      </c>
      <c r="C10" s="3" t="str">
        <f>VLOOKUP(B10,Tabella1[],2,)</f>
        <v>System Control and Communication Board</v>
      </c>
      <c r="E10" s="7"/>
    </row>
    <row r="11" spans="1:5">
      <c r="A11" s="1">
        <v>1</v>
      </c>
      <c r="B11" s="2" t="s">
        <v>13</v>
      </c>
      <c r="C11" s="3" t="str">
        <f>VLOOKUP(B11,Tabella1[],2,)</f>
        <v>Dispersion Compensation Unit(S,5km,for G.652)</v>
      </c>
      <c r="E11" s="7"/>
    </row>
    <row r="12" spans="1:5">
      <c r="A12" s="1">
        <v>1</v>
      </c>
      <c r="B12" s="2" t="s">
        <v>125</v>
      </c>
      <c r="C12" s="3" t="str">
        <f>VLOOKUP(B12,Tabella1[],2,)</f>
        <v>System Auxiliary Interface Board</v>
      </c>
      <c r="E12" s="7"/>
    </row>
    <row r="13" spans="1:5">
      <c r="A13" s="1">
        <v>1</v>
      </c>
      <c r="B13" s="2" t="s">
        <v>126</v>
      </c>
      <c r="C13" s="3" t="str">
        <f>VLOOKUP(B13,Tabella1[],2,)</f>
        <v>Fan Box</v>
      </c>
      <c r="E13" s="7"/>
    </row>
    <row r="14" spans="1:5">
      <c r="A14" s="1">
        <v>2</v>
      </c>
      <c r="B14" s="2" t="s">
        <v>127</v>
      </c>
      <c r="C14" s="3" t="str">
        <f>VLOOKUP(B14,Tabella1[],2,)</f>
        <v>Fiber Interface Board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6.6640625" bestFit="1" customWidth="1"/>
    <col min="4" max="4" width="42.33203125" customWidth="1"/>
    <col min="5" max="5" width="40.33203125" customWidth="1"/>
  </cols>
  <sheetData>
    <row r="1" spans="1:5" ht="15" thickBot="1">
      <c r="A1" s="43" t="s">
        <v>200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2</v>
      </c>
      <c r="B8" s="2" t="s">
        <v>24</v>
      </c>
      <c r="C8" s="3" t="str">
        <f>VLOOKUP(B8,Tabella1[],2,)</f>
        <v>System Control and Communication Board</v>
      </c>
      <c r="E8" s="7"/>
    </row>
    <row r="9" spans="1:5">
      <c r="A9" s="1">
        <v>2</v>
      </c>
      <c r="B9" s="2" t="s">
        <v>130</v>
      </c>
      <c r="C9" s="3" t="str">
        <f>VLOOKUP(B9,Tabella1[],2,)</f>
        <v>Dispersion Compensation Unit(C,60km,for G.655)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  <c r="E12" s="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60" customWidth="1"/>
    <col min="5" max="5" width="43.33203125" customWidth="1"/>
  </cols>
  <sheetData>
    <row r="1" spans="1:5" ht="15" thickBot="1">
      <c r="A1" s="43" t="s">
        <v>201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2</v>
      </c>
      <c r="B8" s="2" t="s">
        <v>24</v>
      </c>
      <c r="C8" s="3" t="str">
        <f>VLOOKUP(B8,Tabella1[],2,)</f>
        <v>System Control and Communication Board</v>
      </c>
      <c r="E8" s="7"/>
    </row>
    <row r="9" spans="1:5">
      <c r="A9" s="1">
        <v>1</v>
      </c>
      <c r="B9" s="2" t="s">
        <v>125</v>
      </c>
      <c r="C9" s="3" t="str">
        <f>VLOOKUP(B9,Tabella1[],2,)</f>
        <v>System Auxiliary Interface Board</v>
      </c>
      <c r="E9" s="7"/>
    </row>
    <row r="10" spans="1:5">
      <c r="A10" s="1">
        <v>1</v>
      </c>
      <c r="B10" s="2" t="s">
        <v>126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127</v>
      </c>
      <c r="C11" s="3" t="str">
        <f>VLOOKUP(B11,Tabella1[],2,)</f>
        <v>Fiber Interface Board</v>
      </c>
    </row>
    <row r="12" spans="1:5">
      <c r="A12" s="1">
        <v>1</v>
      </c>
      <c r="B12" s="2" t="s">
        <v>137</v>
      </c>
      <c r="C12" s="3" t="str">
        <f>VLOOKUP(B12,Tabella1[],2,)</f>
        <v>Dispersion Compensation Grating,1528~1568nm(compensation G.655 fiber),-603ps/nm@1545(compensation 160km),3.7,1.0,LC/PC,235*234*28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7.44140625" bestFit="1" customWidth="1"/>
    <col min="4" max="4" width="48.109375" customWidth="1"/>
    <col min="5" max="5" width="38" customWidth="1"/>
  </cols>
  <sheetData>
    <row r="1" spans="1:5" ht="15" thickBot="1">
      <c r="A1" s="43" t="s">
        <v>202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1</v>
      </c>
      <c r="B4" s="2" t="s">
        <v>121</v>
      </c>
      <c r="C4" s="3" t="str">
        <f>VLOOKUP(B4,Tabella1[],2,)</f>
        <v>User Interface Rack</v>
      </c>
      <c r="E4" s="7"/>
    </row>
    <row r="5" spans="1:5">
      <c r="A5" s="1">
        <v>1</v>
      </c>
      <c r="B5" s="2" t="s">
        <v>122</v>
      </c>
      <c r="C5" s="3" t="str">
        <f>VLOOKUP(B5,Tabella1[],2,)</f>
        <v>Bi-direction Optical Supervision Channel and timing transmission unit</v>
      </c>
      <c r="E5" s="7"/>
    </row>
    <row r="6" spans="1:5">
      <c r="A6" s="1">
        <v>2</v>
      </c>
      <c r="B6" s="2" t="s">
        <v>123</v>
      </c>
      <c r="C6" s="3" t="str">
        <f>VLOOKUP(B6,Tabella1[],2,)</f>
        <v>C-BAND Optical Amplifier Unit(MAX 0dBm IN and 20dBm OUT,Gain 20~31dB)</v>
      </c>
      <c r="E6" s="7"/>
    </row>
    <row r="7" spans="1:5">
      <c r="A7" s="1">
        <v>1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1</v>
      </c>
      <c r="B9" s="2" t="s">
        <v>12</v>
      </c>
      <c r="C9" s="3" t="str">
        <f>VLOOKUP(B9,Tabella1[],2,)</f>
        <v>Dispersion Compensation Unit(A,20km,for G.652)</v>
      </c>
      <c r="E9" s="7"/>
    </row>
    <row r="10" spans="1:5">
      <c r="A10" s="1">
        <v>2</v>
      </c>
      <c r="B10" s="2" t="s">
        <v>24</v>
      </c>
      <c r="C10" s="3" t="str">
        <f>VLOOKUP(B10,Tabella1[],2,)</f>
        <v>System Control and Communication Board</v>
      </c>
      <c r="E10" s="7"/>
    </row>
    <row r="11" spans="1:5">
      <c r="A11" s="1">
        <v>1</v>
      </c>
      <c r="B11" s="2" t="s">
        <v>125</v>
      </c>
      <c r="C11" s="3" t="str">
        <f>VLOOKUP(B11,Tabella1[],2,)</f>
        <v>System Auxiliary Interface Board</v>
      </c>
      <c r="E11" s="7"/>
    </row>
    <row r="12" spans="1:5">
      <c r="A12" s="1">
        <v>1</v>
      </c>
      <c r="B12" s="2" t="s">
        <v>126</v>
      </c>
      <c r="C12" s="3" t="str">
        <f>VLOOKUP(B12,Tabella1[],2,)</f>
        <v>Fan Box</v>
      </c>
      <c r="E12" s="7"/>
    </row>
    <row r="13" spans="1:5">
      <c r="A13" s="1">
        <v>2</v>
      </c>
      <c r="B13" s="2" t="s">
        <v>127</v>
      </c>
      <c r="C13" s="3" t="str">
        <f>VLOOKUP(B13,Tabella1[],2,)</f>
        <v>Fiber Interface Board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7.44140625" customWidth="1"/>
    <col min="5" max="5" width="34" customWidth="1"/>
  </cols>
  <sheetData>
    <row r="1" spans="1:5" ht="15" thickBot="1">
      <c r="A1" s="43" t="s">
        <v>203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1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  <c r="E12" s="7"/>
    </row>
    <row r="13" spans="1:5">
      <c r="A13" s="1">
        <v>1</v>
      </c>
      <c r="B13" s="2" t="s">
        <v>139</v>
      </c>
      <c r="C13" s="3" t="str">
        <f>VLOOKUP(B13,Tabella1[],2,)</f>
        <v>Dispersion Compensation Grating,1528~1568nm(compensation G.655 fiber),-905ps/nm@1545(compensation 240km),3.7,1.0,LC/PC,235*234*28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41.5546875" customWidth="1"/>
    <col min="5" max="5" width="48.109375" customWidth="1"/>
  </cols>
  <sheetData>
    <row r="1" spans="1:5" ht="15" thickBot="1">
      <c r="A1" s="43" t="s">
        <v>204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1</v>
      </c>
      <c r="B4" s="2" t="s">
        <v>121</v>
      </c>
      <c r="C4" s="3" t="str">
        <f>VLOOKUP(B4,Tabella1[],2,)</f>
        <v>User Interface Rack</v>
      </c>
      <c r="E4" s="7"/>
    </row>
    <row r="5" spans="1:5">
      <c r="A5" s="1">
        <v>1</v>
      </c>
      <c r="B5" s="2" t="s">
        <v>122</v>
      </c>
      <c r="C5" s="3" t="str">
        <f>VLOOKUP(B5,Tabella1[],2,)</f>
        <v>Bi-direction Optical Supervision Channel and timing transmission unit</v>
      </c>
      <c r="E5" s="7"/>
    </row>
    <row r="6" spans="1:5">
      <c r="A6" s="1">
        <v>1</v>
      </c>
      <c r="B6" s="2" t="s">
        <v>10</v>
      </c>
      <c r="C6" s="3" t="str">
        <f>VLOOKUP(B6,Tabella1[],2,)</f>
        <v>C Band Backward Raman Processing Board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1</v>
      </c>
      <c r="B8" s="2" t="s">
        <v>131</v>
      </c>
      <c r="C8" s="3" t="str">
        <f>VLOOKUP(B8,Tabella1[],2,)</f>
        <v>C-BAND Optical Amplifier Unit (MAX -4dBm IN and 20dBm OUT,Gain 20~36dB)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17</v>
      </c>
      <c r="C10" s="3" t="str">
        <f>VLOOKUP(B10,Tabella1[],2,)</f>
        <v>C-BAND Optical Amplifier Unit(MAX0dBm IN and 23dBm OUT,Gain 23~34dB)</v>
      </c>
      <c r="E10" s="7"/>
    </row>
    <row r="11" spans="1:5">
      <c r="A11" s="1">
        <v>1</v>
      </c>
      <c r="B11" s="2" t="s">
        <v>125</v>
      </c>
      <c r="C11" s="3" t="str">
        <f>VLOOKUP(B11,Tabella1[],2,)</f>
        <v>System Auxiliary Interface Board</v>
      </c>
      <c r="E11" s="7"/>
    </row>
    <row r="12" spans="1:5">
      <c r="A12" s="1">
        <v>1</v>
      </c>
      <c r="B12" s="2" t="s">
        <v>126</v>
      </c>
      <c r="C12" s="3" t="str">
        <f>VLOOKUP(B12,Tabella1[],2,)</f>
        <v>Fan Box</v>
      </c>
      <c r="E12" s="7"/>
    </row>
    <row r="13" spans="1:5">
      <c r="A13" s="1">
        <v>2</v>
      </c>
      <c r="B13" s="2" t="s">
        <v>127</v>
      </c>
      <c r="C13" s="3" t="str">
        <f>VLOOKUP(B13,Tabella1[],2,)</f>
        <v>Fiber Interface Board</v>
      </c>
    </row>
    <row r="14" spans="1:5">
      <c r="A14" s="1">
        <v>1</v>
      </c>
      <c r="B14" s="2" t="s">
        <v>139</v>
      </c>
      <c r="C14" s="3" t="str">
        <f>VLOOKUP(B14,Tabella1[],2,)</f>
        <v>Dispersion Compensation Grating,1528~1568nm(compensation G.655 fiber),-905ps/nm@1545(compensation 240km),3.7,1.0,LC/PC,235*234*28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6.6640625" bestFit="1" customWidth="1"/>
    <col min="4" max="4" width="41.109375" customWidth="1"/>
    <col min="5" max="5" width="46.44140625" customWidth="1"/>
  </cols>
  <sheetData>
    <row r="1" spans="1:5" ht="15" thickBot="1">
      <c r="A1" s="43" t="s">
        <v>205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2</v>
      </c>
      <c r="B5" s="2" t="s">
        <v>134</v>
      </c>
      <c r="C5" s="3" t="str">
        <f>VLOOKUP(B5,Tabella1[],2,)</f>
        <v>Dispersion Compensation Unit(F,120Km,for G.652)</v>
      </c>
      <c r="E5" s="7"/>
    </row>
    <row r="6" spans="1:5">
      <c r="A6" s="1">
        <v>1</v>
      </c>
      <c r="B6" s="2" t="s">
        <v>121</v>
      </c>
      <c r="C6" s="3" t="str">
        <f>VLOOKUP(B6,Tabella1[],2,)</f>
        <v>User Interface Rack</v>
      </c>
      <c r="E6" s="7"/>
    </row>
    <row r="7" spans="1:5">
      <c r="A7" s="1">
        <v>1</v>
      </c>
      <c r="B7" s="2" t="s">
        <v>122</v>
      </c>
      <c r="C7" s="3" t="str">
        <f>VLOOKUP(B7,Tabella1[],2,)</f>
        <v>Bi-direction Optical Supervision Channel and timing transmission unit</v>
      </c>
      <c r="E7" s="7"/>
    </row>
    <row r="8" spans="1:5">
      <c r="A8" s="1">
        <v>1</v>
      </c>
      <c r="B8" s="2" t="s">
        <v>10</v>
      </c>
      <c r="C8" s="3" t="str">
        <f>VLOOKUP(B8,Tabella1[],2,)</f>
        <v>C Band Backward Raman Processing Board</v>
      </c>
      <c r="E8" s="7"/>
    </row>
    <row r="9" spans="1:5">
      <c r="A9" s="1">
        <v>2</v>
      </c>
      <c r="B9" s="2" t="s">
        <v>124</v>
      </c>
      <c r="C9" s="3" t="str">
        <f>VLOOKUP(B9,Tabella1[],2,)</f>
        <v>Power Interface Unit</v>
      </c>
      <c r="E9" s="7"/>
    </row>
    <row r="10" spans="1:5">
      <c r="A10" s="1">
        <v>2</v>
      </c>
      <c r="B10" s="2" t="s">
        <v>24</v>
      </c>
      <c r="C10" s="3" t="str">
        <f>VLOOKUP(B10,Tabella1[],2,)</f>
        <v>System Control and Communication Board</v>
      </c>
      <c r="E10" s="7"/>
    </row>
    <row r="11" spans="1:5">
      <c r="A11" s="1">
        <v>1</v>
      </c>
      <c r="B11" s="2" t="s">
        <v>125</v>
      </c>
      <c r="C11" s="3" t="str">
        <f>VLOOKUP(B11,Tabella1[],2,)</f>
        <v>System Auxiliary Interface Board</v>
      </c>
      <c r="E11" s="7"/>
    </row>
    <row r="12" spans="1:5">
      <c r="A12" s="1">
        <v>1</v>
      </c>
      <c r="B12" s="2" t="s">
        <v>126</v>
      </c>
      <c r="C12" s="3" t="str">
        <f>VLOOKUP(B12,Tabella1[],2,)</f>
        <v>Fan Box</v>
      </c>
      <c r="E12" s="7"/>
    </row>
    <row r="13" spans="1:5">
      <c r="A13" s="1">
        <v>2</v>
      </c>
      <c r="B13" s="2" t="s">
        <v>127</v>
      </c>
      <c r="C13" s="3" t="str">
        <f>VLOOKUP(B13,Tabella1[],2,)</f>
        <v>Fiber Interface Board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27.88671875" customWidth="1"/>
    <col min="5" max="5" width="30.5546875" customWidth="1"/>
  </cols>
  <sheetData>
    <row r="1" spans="1:5" ht="15" thickBot="1">
      <c r="A1" s="43" t="s">
        <v>206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2</v>
      </c>
      <c r="B8" s="2" t="s">
        <v>24</v>
      </c>
      <c r="C8" s="3" t="str">
        <f>VLOOKUP(B8,Tabella1[],2,)</f>
        <v>System Control and Communication Board</v>
      </c>
      <c r="E8" s="7"/>
    </row>
    <row r="9" spans="1:5">
      <c r="A9" s="1">
        <v>1</v>
      </c>
      <c r="B9" s="2" t="s">
        <v>125</v>
      </c>
      <c r="C9" s="3" t="str">
        <f>VLOOKUP(B9,Tabella1[],2,)</f>
        <v>System Auxiliary Interface Board</v>
      </c>
      <c r="E9" s="7"/>
    </row>
    <row r="10" spans="1:5">
      <c r="A10" s="1">
        <v>1</v>
      </c>
      <c r="B10" s="2" t="s">
        <v>126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127</v>
      </c>
      <c r="C11" s="3" t="str">
        <f>VLOOKUP(B11,Tabella1[],2,)</f>
        <v>Fiber Interface Board</v>
      </c>
      <c r="E11" s="7"/>
    </row>
    <row r="12" spans="1:5">
      <c r="A12" s="1">
        <v>1</v>
      </c>
      <c r="B12" s="2" t="s">
        <v>137</v>
      </c>
      <c r="C12" s="3" t="str">
        <f>VLOOKUP(B12,Tabella1[],2,)</f>
        <v>Dispersion Compensation Grating,1528~1568nm(compensation G.655 fiber),-603ps/nm@1545(compensation 160km),3.7,1.0,LC/PC,235*234*28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6.109375" customWidth="1"/>
    <col min="5" max="5" width="30.44140625" customWidth="1"/>
  </cols>
  <sheetData>
    <row r="1" spans="1:5" ht="15" thickBot="1">
      <c r="A1" s="43" t="s">
        <v>209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1</v>
      </c>
      <c r="B4" s="2" t="s">
        <v>135</v>
      </c>
      <c r="C4" s="3" t="str">
        <f>VLOOKUP(B4,Tabella1[],2,)</f>
        <v>C-BAND Optical Amplifier Unit(MAX -4dBm IN and 20dBm OUT,Gain 24~36dB)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1</v>
      </c>
      <c r="B7" s="2" t="s">
        <v>123</v>
      </c>
      <c r="C7" s="3" t="str">
        <f>VLOOKUP(B7,Tabella1[],2,)</f>
        <v>C-BAND Optical Amplifier Unit(MAX 0dBm IN and 20dBm OUT,Gain 20~31dB)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</row>
    <row r="13" spans="1:5">
      <c r="A13" s="1">
        <v>2</v>
      </c>
      <c r="B13" s="2" t="s">
        <v>138</v>
      </c>
      <c r="C13" s="3" t="str">
        <f>VLOOKUP(B13,Tabella1[],2,)</f>
        <v>Dispersion Compensation Grating,1528~1568nm(compensation G.655 fiber),-754ps/nm@1545(compensation 200km),3.7,1.0,LC/PC,235*234*28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6"/>
  <sheetViews>
    <sheetView tabSelected="1" workbookViewId="0">
      <selection activeCell="B15" sqref="B15"/>
    </sheetView>
  </sheetViews>
  <sheetFormatPr defaultRowHeight="13.2"/>
  <cols>
    <col min="1" max="1" width="4.6640625" bestFit="1" customWidth="1"/>
    <col min="2" max="2" width="42.109375" bestFit="1" customWidth="1"/>
    <col min="3" max="3" width="66.6640625" bestFit="1" customWidth="1"/>
  </cols>
  <sheetData>
    <row r="1" spans="1:3" ht="15" thickBot="1">
      <c r="A1" s="43" t="s">
        <v>333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1">
        <v>1</v>
      </c>
      <c r="B3" s="2" t="s">
        <v>326</v>
      </c>
      <c r="C3" s="3" t="str">
        <f>VLOOKUP(B3,Tabella1[],2,)</f>
        <v>Assembly Subrack(OSN 6800)</v>
      </c>
    </row>
    <row r="4" spans="1:3">
      <c r="A4" s="1">
        <v>2</v>
      </c>
      <c r="B4" s="2" t="s">
        <v>24</v>
      </c>
      <c r="C4" s="3" t="str">
        <f>VLOOKUP(B4,Tabella1[],2,)</f>
        <v>System Control and Communication Board</v>
      </c>
    </row>
    <row r="5" spans="1:3">
      <c r="A5" s="1">
        <v>1</v>
      </c>
      <c r="B5" s="2" t="s">
        <v>122</v>
      </c>
      <c r="C5" s="3" t="str">
        <f>VLOOKUP(B5,Tabella1[],2,)</f>
        <v>Bi-direction Optical Supervision Channel and timing transmission unit</v>
      </c>
    </row>
    <row r="6" spans="1:3">
      <c r="A6" s="1">
        <v>2</v>
      </c>
      <c r="B6" s="2" t="s">
        <v>127</v>
      </c>
      <c r="C6" s="3" t="str">
        <f>VLOOKUP(B6,Tabella1[],2,)</f>
        <v>Fiber Interface Board</v>
      </c>
    </row>
    <row r="7" spans="1:3">
      <c r="A7" s="1">
        <v>2</v>
      </c>
      <c r="B7" s="2" t="s">
        <v>16</v>
      </c>
      <c r="C7" s="3" t="str">
        <f>VLOOKUP(B7,Tabella1[],2,)</f>
        <v>C-BAND Optical Amplifier Unit(MAX0dBm IN and 20dBm OUT,Gain 20~31dB)</v>
      </c>
    </row>
    <row r="8" spans="1:3">
      <c r="A8" s="1">
        <v>2</v>
      </c>
      <c r="B8" s="2" t="s">
        <v>124</v>
      </c>
      <c r="C8" s="3" t="str">
        <f>VLOOKUP(B8,Tabella1[],2,)</f>
        <v>Power Interface Unit</v>
      </c>
    </row>
    <row r="9" spans="1:3">
      <c r="A9" s="1">
        <v>1</v>
      </c>
      <c r="B9" s="2" t="s">
        <v>10</v>
      </c>
      <c r="C9" s="3" t="str">
        <f>VLOOKUP(B9,Tabella1[],2,)</f>
        <v>C Band Backward Raman Processing Board</v>
      </c>
    </row>
    <row r="10" spans="1:3">
      <c r="A10" s="1">
        <v>1</v>
      </c>
      <c r="B10" s="2" t="s">
        <v>121</v>
      </c>
      <c r="C10" s="3" t="str">
        <f>VLOOKUP(B10,Tabella1[],2,)</f>
        <v>User Interface Rack</v>
      </c>
    </row>
    <row r="11" spans="1:3">
      <c r="A11" s="1">
        <v>1</v>
      </c>
      <c r="B11" s="2" t="s">
        <v>125</v>
      </c>
      <c r="C11" s="3" t="str">
        <f>VLOOKUP(B11,Tabella1[],2,)</f>
        <v>System Auxiliary Interface Board</v>
      </c>
    </row>
    <row r="12" spans="1:3">
      <c r="A12" s="1">
        <v>1</v>
      </c>
      <c r="B12" s="2" t="s">
        <v>126</v>
      </c>
      <c r="C12" s="3" t="str">
        <f>VLOOKUP(B12,Tabella1[],2,)</f>
        <v>Fan Box</v>
      </c>
    </row>
    <row r="15" spans="1:3">
      <c r="B15" s="37"/>
    </row>
    <row r="16" spans="1:3">
      <c r="B16" s="3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9.88671875" customWidth="1"/>
    <col min="5" max="5" width="35.44140625" customWidth="1"/>
  </cols>
  <sheetData>
    <row r="1" spans="1:5" ht="15" thickBot="1">
      <c r="A1" s="43" t="s">
        <v>210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2</v>
      </c>
      <c r="B8" s="2" t="s">
        <v>24</v>
      </c>
      <c r="C8" s="3" t="str">
        <f>VLOOKUP(B8,Tabella1[],2,)</f>
        <v>System Control and Communication Board</v>
      </c>
      <c r="E8" s="7"/>
    </row>
    <row r="9" spans="1:5">
      <c r="A9" s="1">
        <v>1</v>
      </c>
      <c r="B9" s="2" t="s">
        <v>125</v>
      </c>
      <c r="C9" s="3" t="str">
        <f>VLOOKUP(B9,Tabella1[],2,)</f>
        <v>System Auxiliary Interface Board</v>
      </c>
      <c r="E9" s="7"/>
    </row>
    <row r="10" spans="1:5">
      <c r="A10" s="1">
        <v>1</v>
      </c>
      <c r="B10" s="2" t="s">
        <v>126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127</v>
      </c>
      <c r="C11" s="3" t="str">
        <f>VLOOKUP(B11,Tabella1[],2,)</f>
        <v>Fiber Interface Board</v>
      </c>
      <c r="E11" s="7"/>
    </row>
    <row r="12" spans="1:5">
      <c r="A12" s="1">
        <v>1</v>
      </c>
      <c r="B12" s="2" t="s">
        <v>139</v>
      </c>
      <c r="C12" s="3" t="str">
        <f>VLOOKUP(B12,Tabella1[],2,)</f>
        <v>Dispersion Compensation Grating,1528~1568nm(compensation G.655 fiber),-905ps/nm@1545(compensation 240km),3.7,1.0,LC/PC,235*234*28</v>
      </c>
      <c r="E12" s="7"/>
    </row>
    <row r="13" spans="1:5">
      <c r="A13" s="1">
        <v>1</v>
      </c>
      <c r="B13" s="2" t="s">
        <v>136</v>
      </c>
      <c r="C13" s="3" t="str">
        <f>VLOOKUP(B13,Tabella1[],2,)</f>
        <v>Dispersion Compensation Grating,1528~1568nm(compensation G.655 fiber),-452ps/nm@1545(compensation 120km),3.7,1.0,LC/PC,235*234*28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3"/>
  <sheetViews>
    <sheetView tabSelected="1" workbookViewId="0">
      <selection activeCell="B15" sqref="B15"/>
    </sheetView>
  </sheetViews>
  <sheetFormatPr defaultRowHeight="13.2"/>
  <cols>
    <col min="1" max="1" width="4.6640625" bestFit="1" customWidth="1"/>
    <col min="2" max="2" width="42.109375" bestFit="1" customWidth="1"/>
    <col min="3" max="3" width="66.6640625" bestFit="1" customWidth="1"/>
  </cols>
  <sheetData>
    <row r="1" spans="1:3" ht="15.75" customHeight="1" thickBot="1">
      <c r="A1" s="43" t="s">
        <v>334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39">
        <v>1</v>
      </c>
      <c r="B3" s="39" t="s">
        <v>326</v>
      </c>
      <c r="C3" s="3" t="str">
        <f>VLOOKUP(B3,Tabella1[],2,)</f>
        <v>Assembly Subrack(OSN 6800)</v>
      </c>
    </row>
    <row r="4" spans="1:3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</row>
    <row r="5" spans="1:3">
      <c r="A5" s="1">
        <v>1</v>
      </c>
      <c r="B5" s="2" t="s">
        <v>121</v>
      </c>
      <c r="C5" s="3" t="str">
        <f>VLOOKUP(B5,Tabella1[],2,)</f>
        <v>User Interface Rack</v>
      </c>
    </row>
    <row r="6" spans="1:3">
      <c r="A6" s="1">
        <v>2</v>
      </c>
      <c r="B6" s="2" t="s">
        <v>124</v>
      </c>
      <c r="C6" s="3" t="str">
        <f>VLOOKUP(B6,Tabella1[],2,)</f>
        <v>Power Interface Unit</v>
      </c>
    </row>
    <row r="7" spans="1:3">
      <c r="A7" s="1">
        <v>2</v>
      </c>
      <c r="B7" s="2" t="s">
        <v>127</v>
      </c>
      <c r="C7" s="3" t="str">
        <f>VLOOKUP(B7,Tabella1[],2,)</f>
        <v>Fiber Interface Board</v>
      </c>
    </row>
    <row r="8" spans="1:3">
      <c r="A8" s="1">
        <v>1</v>
      </c>
      <c r="B8" s="2" t="s">
        <v>122</v>
      </c>
      <c r="C8" s="3" t="str">
        <f>VLOOKUP(B8,Tabella1[],2,)</f>
        <v>Bi-direction Optical Supervision Channel and timing transmission unit</v>
      </c>
    </row>
    <row r="9" spans="1:3">
      <c r="A9" s="1">
        <v>2</v>
      </c>
      <c r="B9" s="2" t="s">
        <v>24</v>
      </c>
      <c r="C9" s="3" t="str">
        <f>VLOOKUP(B9,Tabella1[],2,)</f>
        <v>System Control and Communication Board</v>
      </c>
    </row>
    <row r="10" spans="1:3">
      <c r="A10" s="1">
        <v>1</v>
      </c>
      <c r="B10" s="2" t="s">
        <v>126</v>
      </c>
      <c r="C10" s="3" t="str">
        <f>VLOOKUP(B10,Tabella1[],2,)</f>
        <v>Fan Box</v>
      </c>
    </row>
    <row r="11" spans="1:3">
      <c r="A11" s="1">
        <v>1</v>
      </c>
      <c r="B11" s="2" t="s">
        <v>125</v>
      </c>
      <c r="C11" s="3" t="str">
        <f>VLOOKUP(B11,Tabella1[],2,)</f>
        <v>System Auxiliary Interface Board</v>
      </c>
    </row>
    <row r="12" spans="1:3">
      <c r="A12" s="40"/>
      <c r="B12" s="37"/>
      <c r="C12" s="41"/>
    </row>
    <row r="13" spans="1:3">
      <c r="A13" s="40"/>
      <c r="B13" s="37"/>
      <c r="C13" s="41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26.5546875" customWidth="1"/>
    <col min="5" max="5" width="30.88671875" customWidth="1"/>
  </cols>
  <sheetData>
    <row r="1" spans="1:5" ht="15" thickBot="1">
      <c r="A1" s="43" t="s">
        <v>211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</row>
    <row r="4" spans="1:5">
      <c r="A4" s="1">
        <v>1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135</v>
      </c>
      <c r="C5" s="3" t="str">
        <f>VLOOKUP(B5,Tabella1[],2,)</f>
        <v>C-BAND Optical Amplifier Unit(MAX -4dBm IN and 20dBm OUT,Gain 24~36dB)</v>
      </c>
      <c r="E5" s="7"/>
    </row>
    <row r="6" spans="1:5">
      <c r="A6" s="1">
        <v>1</v>
      </c>
      <c r="B6" s="2" t="s">
        <v>121</v>
      </c>
      <c r="C6" s="3" t="str">
        <f>VLOOKUP(B6,Tabella1[],2,)</f>
        <v>User Interface Rack</v>
      </c>
      <c r="E6" s="7"/>
    </row>
    <row r="7" spans="1:5">
      <c r="A7" s="1">
        <v>1</v>
      </c>
      <c r="B7" s="2" t="s">
        <v>122</v>
      </c>
      <c r="C7" s="3" t="str">
        <f>VLOOKUP(B7,Tabella1[],2,)</f>
        <v>Bi-direction Optical Supervision Channel and timing transmission unit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  <c r="E12" s="7"/>
    </row>
    <row r="13" spans="1:5">
      <c r="A13" s="1">
        <v>2</v>
      </c>
      <c r="B13" s="2" t="s">
        <v>137</v>
      </c>
      <c r="C13" s="3" t="str">
        <f>VLOOKUP(B13,Tabella1[],2,)</f>
        <v>Dispersion Compensation Grating,1528~1568nm(compensation G.655 fiber),-603ps/nm@1545(compensation 160km),3.7,1.0,LC/PC,235*234*28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6.6640625" bestFit="1" customWidth="1"/>
    <col min="4" max="4" width="33.44140625" customWidth="1"/>
    <col min="5" max="5" width="29.109375" customWidth="1"/>
  </cols>
  <sheetData>
    <row r="1" spans="1:5" ht="15" thickBot="1">
      <c r="A1" s="43" t="s">
        <v>192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2</v>
      </c>
      <c r="B8" s="2" t="s">
        <v>24</v>
      </c>
      <c r="C8" s="3" t="str">
        <f>VLOOKUP(B8,Tabella1[],2,)</f>
        <v>System Control and Communication Board</v>
      </c>
      <c r="E8" s="7"/>
    </row>
    <row r="9" spans="1:5">
      <c r="A9" s="1">
        <v>1</v>
      </c>
      <c r="B9" s="2" t="s">
        <v>125</v>
      </c>
      <c r="C9" s="3" t="str">
        <f>VLOOKUP(B9,Tabella1[],2,)</f>
        <v>System Auxiliary Interface Board</v>
      </c>
      <c r="E9" s="7"/>
    </row>
    <row r="10" spans="1:5">
      <c r="A10" s="1">
        <v>1</v>
      </c>
      <c r="B10" s="2" t="s">
        <v>126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127</v>
      </c>
      <c r="C11" s="3" t="str">
        <f>VLOOKUP(B11,Tabella1[],2,)</f>
        <v>Fiber Interface Board</v>
      </c>
      <c r="E11" s="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27.33203125" customWidth="1"/>
    <col min="5" max="5" width="38.44140625" customWidth="1"/>
  </cols>
  <sheetData>
    <row r="1" spans="1:5" ht="15" thickBot="1">
      <c r="A1" s="43" t="s">
        <v>332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</row>
    <row r="4" spans="1:5">
      <c r="A4" s="1">
        <v>1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1</v>
      </c>
      <c r="B8" s="2" t="s">
        <v>131</v>
      </c>
      <c r="C8" s="3" t="str">
        <f>VLOOKUP(B8,Tabella1[],2,)</f>
        <v>C-BAND Optical Amplifier Unit (MAX -4dBm IN and 20dBm OUT,Gain 20~36dB)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  <c r="E12" s="7"/>
    </row>
    <row r="13" spans="1:5">
      <c r="A13" s="1">
        <v>2</v>
      </c>
      <c r="B13" s="2" t="s">
        <v>137</v>
      </c>
      <c r="C13" s="3" t="str">
        <f>VLOOKUP(B13,Tabella1[],2,)</f>
        <v>Dispersion Compensation Grating,1528~1568nm(compensation G.655 fiber),-603ps/nm@1545(compensation 160km),3.7,1.0,LC/PC,235*234*28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8.5546875" bestFit="1" customWidth="1"/>
    <col min="4" max="4" width="24.44140625" customWidth="1"/>
    <col min="5" max="5" width="28.88671875" customWidth="1"/>
  </cols>
  <sheetData>
    <row r="1" spans="1:5" ht="15" thickBot="1">
      <c r="A1" s="43" t="s">
        <v>212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</row>
    <row r="4" spans="1:5">
      <c r="A4" s="1">
        <v>1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1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1</v>
      </c>
      <c r="B9" s="2" t="s">
        <v>131</v>
      </c>
      <c r="C9" s="3" t="str">
        <f>VLOOKUP(B9,Tabella1[],2,)</f>
        <v>C-BAND Optical Amplifier Unit (MAX -4dBm IN and 20dBm OUT,Gain 20~36dB)</v>
      </c>
      <c r="E9" s="7"/>
    </row>
    <row r="10" spans="1:5">
      <c r="A10" s="1">
        <v>2</v>
      </c>
      <c r="B10" s="2" t="s">
        <v>24</v>
      </c>
      <c r="C10" s="3" t="str">
        <f>VLOOKUP(B10,Tabella1[],2,)</f>
        <v>System Control and Communication Board</v>
      </c>
      <c r="E10" s="7"/>
    </row>
    <row r="11" spans="1:5">
      <c r="A11" s="1">
        <v>1</v>
      </c>
      <c r="B11" s="2" t="s">
        <v>130</v>
      </c>
      <c r="C11" s="3" t="str">
        <f>VLOOKUP(B11,Tabella1[],2,)</f>
        <v>Dispersion Compensation Unit(C,60km,for G.655)</v>
      </c>
      <c r="E11" s="7"/>
    </row>
    <row r="12" spans="1:5">
      <c r="A12" s="1">
        <v>1</v>
      </c>
      <c r="B12" s="2" t="s">
        <v>125</v>
      </c>
      <c r="C12" s="3" t="str">
        <f>VLOOKUP(B12,Tabella1[],2,)</f>
        <v>System Auxiliary Interface Board</v>
      </c>
      <c r="E12" s="7"/>
    </row>
    <row r="13" spans="1:5">
      <c r="A13" s="1">
        <v>1</v>
      </c>
      <c r="B13" s="2" t="s">
        <v>126</v>
      </c>
      <c r="C13" s="3" t="str">
        <f>VLOOKUP(B13,Tabella1[],2,)</f>
        <v>Fan Box</v>
      </c>
      <c r="E13" s="7"/>
    </row>
    <row r="14" spans="1:5">
      <c r="A14" s="1">
        <v>2</v>
      </c>
      <c r="B14" s="2" t="s">
        <v>127</v>
      </c>
      <c r="C14" s="3" t="str">
        <f>VLOOKUP(B14,Tabella1[],2,)</f>
        <v>Fiber Interface Board</v>
      </c>
      <c r="E14" s="7"/>
    </row>
    <row r="15" spans="1:5">
      <c r="A15" s="1">
        <v>1</v>
      </c>
      <c r="B15" s="2" t="s">
        <v>133</v>
      </c>
      <c r="C15" s="3" t="str">
        <f>VLOOKUP(B15,Tabella1[],2,)</f>
        <v>Dispersion Compensation Unit(D,80km,for G.652)</v>
      </c>
      <c r="E15" s="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6.6640625" bestFit="1" customWidth="1"/>
    <col min="4" max="4" width="49.6640625" customWidth="1"/>
    <col min="5" max="5" width="32.5546875" customWidth="1"/>
  </cols>
  <sheetData>
    <row r="1" spans="1:5" ht="15" thickBot="1">
      <c r="A1" s="43" t="s">
        <v>213</v>
      </c>
      <c r="B1" s="43"/>
      <c r="C1" s="43"/>
    </row>
    <row r="2" spans="1:5" ht="13.8" thickBot="1">
      <c r="A2" s="4" t="s">
        <v>41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2</v>
      </c>
      <c r="B8" s="2" t="s">
        <v>24</v>
      </c>
      <c r="C8" s="3" t="str">
        <f>VLOOKUP(B8,Tabella1[],2,)</f>
        <v>System Control and Communication Board</v>
      </c>
      <c r="E8" s="7"/>
    </row>
    <row r="9" spans="1:5">
      <c r="A9" s="1">
        <v>1</v>
      </c>
      <c r="B9" s="2" t="s">
        <v>11</v>
      </c>
      <c r="C9" s="3" t="str">
        <f>VLOOKUP(B9,Tabella1[],2,)</f>
        <v>8-Channel Spectrum Analysis Board,Monitoring 40Gbps Singal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5"/>
  <sheetViews>
    <sheetView tabSelected="1" workbookViewId="0">
      <selection activeCell="B15" sqref="B15"/>
    </sheetView>
  </sheetViews>
  <sheetFormatPr defaultRowHeight="13.2"/>
  <cols>
    <col min="1" max="1" width="4.6640625" bestFit="1" customWidth="1"/>
    <col min="2" max="2" width="42.109375" bestFit="1" customWidth="1"/>
    <col min="3" max="3" width="66.6640625" bestFit="1" customWidth="1"/>
  </cols>
  <sheetData>
    <row r="1" spans="1:3" ht="15" thickBot="1">
      <c r="A1" s="43" t="s">
        <v>336</v>
      </c>
      <c r="B1" s="43"/>
      <c r="C1" s="43"/>
    </row>
    <row r="2" spans="1:3" ht="13.8" thickBot="1">
      <c r="A2" s="4" t="s">
        <v>159</v>
      </c>
      <c r="B2" s="5" t="s">
        <v>42</v>
      </c>
      <c r="C2" s="6" t="s">
        <v>160</v>
      </c>
    </row>
    <row r="3" spans="1:3">
      <c r="A3" s="39">
        <v>1</v>
      </c>
      <c r="B3" s="39" t="s">
        <v>326</v>
      </c>
      <c r="C3" s="3" t="str">
        <f>VLOOKUP(B3,Tabella1[],2,)</f>
        <v>Assembly Subrack(OSN 6800)</v>
      </c>
    </row>
    <row r="4" spans="1:3">
      <c r="A4" s="1">
        <v>2</v>
      </c>
      <c r="B4" s="2" t="s">
        <v>127</v>
      </c>
      <c r="C4" s="3" t="str">
        <f>VLOOKUP(B4,Tabella1[],2,)</f>
        <v>Fiber Interface Board</v>
      </c>
    </row>
    <row r="5" spans="1:3">
      <c r="A5" s="1">
        <v>2</v>
      </c>
      <c r="B5" s="2" t="s">
        <v>24</v>
      </c>
      <c r="C5" s="3" t="str">
        <f>VLOOKUP(B5,Tabella1[],2,)</f>
        <v>System Control and Communication Board</v>
      </c>
    </row>
    <row r="6" spans="1:3">
      <c r="A6" s="1">
        <v>2</v>
      </c>
      <c r="B6" s="2" t="s">
        <v>16</v>
      </c>
      <c r="C6" s="3" t="str">
        <f>VLOOKUP(B6,Tabella1[],2,)</f>
        <v>C-BAND Optical Amplifier Unit(MAX0dBm IN and 20dBm OUT,Gain 20~31dB)</v>
      </c>
    </row>
    <row r="7" spans="1:3">
      <c r="A7" s="1">
        <v>2</v>
      </c>
      <c r="B7" s="2" t="s">
        <v>124</v>
      </c>
      <c r="C7" s="3" t="str">
        <f>VLOOKUP(B7,Tabella1[],2,)</f>
        <v>Power Interface Unit</v>
      </c>
    </row>
    <row r="8" spans="1:3">
      <c r="A8" s="1">
        <v>1</v>
      </c>
      <c r="B8" s="2" t="s">
        <v>122</v>
      </c>
      <c r="C8" s="3" t="str">
        <f>VLOOKUP(B8,Tabella1[],2,)</f>
        <v>Bi-direction Optical Supervision Channel and timing transmission unit</v>
      </c>
    </row>
    <row r="9" spans="1:3">
      <c r="A9" s="1">
        <v>1</v>
      </c>
      <c r="B9" s="2" t="s">
        <v>121</v>
      </c>
      <c r="C9" s="3" t="str">
        <f>VLOOKUP(B9,Tabella1[],2,)</f>
        <v>User Interface Rack</v>
      </c>
    </row>
    <row r="10" spans="1:3">
      <c r="A10" s="1">
        <v>1</v>
      </c>
      <c r="B10" s="2" t="s">
        <v>126</v>
      </c>
      <c r="C10" s="3" t="str">
        <f>VLOOKUP(B10,Tabella1[],2,)</f>
        <v>Fan Box</v>
      </c>
    </row>
    <row r="11" spans="1:3">
      <c r="A11" s="1">
        <v>1</v>
      </c>
      <c r="B11" s="2" t="s">
        <v>125</v>
      </c>
      <c r="C11" s="3" t="str">
        <f>VLOOKUP(B11,Tabella1[],2,)</f>
        <v>System Auxiliary Interface Board</v>
      </c>
    </row>
    <row r="15" spans="1:3">
      <c r="B15" s="3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B15" sqref="B15"/>
    </sheetView>
  </sheetViews>
  <sheetFormatPr defaultRowHeight="13.2"/>
  <cols>
    <col min="1" max="1" width="4.6640625" bestFit="1" customWidth="1"/>
    <col min="2" max="2" width="42.109375" bestFit="1" customWidth="1"/>
    <col min="3" max="3" width="66.6640625" bestFit="1" customWidth="1"/>
  </cols>
  <sheetData>
    <row r="1" spans="1:5" ht="15.75" customHeight="1" thickBot="1">
      <c r="A1" s="43" t="s">
        <v>335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39">
        <v>1</v>
      </c>
      <c r="B3" s="39" t="s">
        <v>326</v>
      </c>
      <c r="C3" s="3" t="str">
        <f>VLOOKUP(B3,Tabella1[],2,)</f>
        <v>Assembly Subrack(OSN 6800)</v>
      </c>
      <c r="E3" s="7"/>
    </row>
    <row r="4" spans="1:5">
      <c r="A4" s="1">
        <v>1</v>
      </c>
      <c r="B4" s="2" t="s">
        <v>11</v>
      </c>
      <c r="C4" s="3" t="str">
        <f>VLOOKUP(B4,Tabella1[],2,)</f>
        <v>8-Channel Spectrum Analysis Board,Monitoring 40Gbps Singal</v>
      </c>
    </row>
    <row r="5" spans="1:5">
      <c r="A5" s="1">
        <v>2</v>
      </c>
      <c r="B5" s="2" t="s">
        <v>24</v>
      </c>
      <c r="C5" s="3" t="str">
        <f>VLOOKUP(B5,Tabella1[],2,)</f>
        <v>System Control and Communication Board</v>
      </c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</row>
    <row r="7" spans="1:5">
      <c r="A7" s="1">
        <v>2</v>
      </c>
      <c r="B7" s="2" t="s">
        <v>127</v>
      </c>
      <c r="C7" s="3" t="str">
        <f>VLOOKUP(B7,Tabella1[],2,)</f>
        <v>Fiber Interface Board</v>
      </c>
    </row>
    <row r="8" spans="1:5">
      <c r="A8" s="1">
        <v>2</v>
      </c>
      <c r="B8" s="2" t="s">
        <v>16</v>
      </c>
      <c r="C8" s="3" t="str">
        <f>VLOOKUP(B8,Tabella1[],2,)</f>
        <v>C-BAND Optical Amplifier Unit(MAX0dBm IN and 20dBm OUT,Gain 20~31dB)</v>
      </c>
    </row>
    <row r="9" spans="1:5">
      <c r="A9" s="1">
        <v>1</v>
      </c>
      <c r="B9" s="2" t="s">
        <v>121</v>
      </c>
      <c r="C9" s="3" t="str">
        <f>VLOOKUP(B9,Tabella1[],2,)</f>
        <v>User Interface Rack</v>
      </c>
    </row>
    <row r="10" spans="1:5">
      <c r="A10" s="1">
        <v>11</v>
      </c>
      <c r="B10" s="2" t="s">
        <v>125</v>
      </c>
      <c r="C10" s="3" t="str">
        <f>VLOOKUP(B10,Tabella1[],2,)</f>
        <v>System Auxiliary Interface Board</v>
      </c>
    </row>
    <row r="11" spans="1:5">
      <c r="A11" s="1">
        <v>2</v>
      </c>
      <c r="B11" s="2" t="s">
        <v>124</v>
      </c>
      <c r="C11" s="3" t="str">
        <f>VLOOKUP(B11,Tabella1[],2,)</f>
        <v>Power Interface Unit</v>
      </c>
    </row>
    <row r="12" spans="1:5">
      <c r="A12" s="1">
        <v>1</v>
      </c>
      <c r="B12" s="2" t="s">
        <v>126</v>
      </c>
      <c r="C12" s="3" t="str">
        <f>VLOOKUP(B12,Tabella1[],2,)</f>
        <v>Fan Box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7.33203125" customWidth="1"/>
    <col min="5" max="5" width="34.44140625" customWidth="1"/>
  </cols>
  <sheetData>
    <row r="1" spans="1:5" ht="15" thickBot="1">
      <c r="A1" s="43" t="s">
        <v>214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132</v>
      </c>
      <c r="C10" s="3" t="str">
        <f>VLOOKUP(B10,Tabella1[],2,)</f>
        <v>Dispersion Compensation Unit(E,100km,for G.655)</v>
      </c>
      <c r="E10" s="7"/>
    </row>
    <row r="11" spans="1:5">
      <c r="A11" s="1">
        <v>1</v>
      </c>
      <c r="B11" s="2" t="s">
        <v>125</v>
      </c>
      <c r="C11" s="3" t="str">
        <f>VLOOKUP(B11,Tabella1[],2,)</f>
        <v>System Auxiliary Interface Board</v>
      </c>
      <c r="E11" s="7"/>
    </row>
    <row r="12" spans="1:5">
      <c r="A12" s="1">
        <v>1</v>
      </c>
      <c r="B12" s="2" t="s">
        <v>126</v>
      </c>
      <c r="C12" s="3" t="str">
        <f>VLOOKUP(B12,Tabella1[],2,)</f>
        <v>Fan Box</v>
      </c>
      <c r="E12" s="7"/>
    </row>
    <row r="13" spans="1:5">
      <c r="A13" s="1">
        <v>2</v>
      </c>
      <c r="B13" s="2" t="s">
        <v>127</v>
      </c>
      <c r="C13" s="3" t="str">
        <f>VLOOKUP(B13,Tabella1[],2,)</f>
        <v>Fiber Interface Board</v>
      </c>
    </row>
    <row r="14" spans="1:5">
      <c r="A14" s="1">
        <v>1</v>
      </c>
      <c r="B14" s="2" t="s">
        <v>139</v>
      </c>
      <c r="C14" s="3" t="str">
        <f>VLOOKUP(B14,Tabella1[],2,)</f>
        <v>Dispersion Compensation Grating,1528~1568nm(compensation G.655 fiber),-905ps/nm@1545(compensation 240km),3.7,1.0,LC/PC,235*234*28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1.44140625" customWidth="1"/>
    <col min="5" max="5" width="24.33203125" customWidth="1"/>
  </cols>
  <sheetData>
    <row r="1" spans="1:5" ht="15" thickBot="1">
      <c r="A1" s="43" t="s">
        <v>215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1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</row>
    <row r="13" spans="1:5">
      <c r="A13" s="1">
        <v>1</v>
      </c>
      <c r="B13" s="2" t="s">
        <v>139</v>
      </c>
      <c r="C13" s="3" t="str">
        <f>VLOOKUP(B13,Tabella1[],2,)</f>
        <v>Dispersion Compensation Grating,1528~1568nm(compensation G.655 fiber),-905ps/nm@1545(compensation 240km),3.7,1.0,LC/PC,235*234*28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9.33203125" customWidth="1"/>
    <col min="5" max="5" width="31.6640625" customWidth="1"/>
  </cols>
  <sheetData>
    <row r="1" spans="1:5" ht="15" thickBot="1">
      <c r="A1" s="43" t="s">
        <v>216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2</v>
      </c>
      <c r="B8" s="2" t="s">
        <v>24</v>
      </c>
      <c r="C8" s="3" t="str">
        <f>VLOOKUP(B8,Tabella1[],2,)</f>
        <v>System Control and Communication Board</v>
      </c>
      <c r="E8" s="7"/>
    </row>
    <row r="9" spans="1:5">
      <c r="A9" s="1">
        <v>1</v>
      </c>
      <c r="B9" s="2" t="s">
        <v>125</v>
      </c>
      <c r="C9" s="3" t="str">
        <f>VLOOKUP(B9,Tabella1[],2,)</f>
        <v>System Auxiliary Interface Board</v>
      </c>
      <c r="E9" s="7"/>
    </row>
    <row r="10" spans="1:5">
      <c r="A10" s="1">
        <v>1</v>
      </c>
      <c r="B10" s="2" t="s">
        <v>126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127</v>
      </c>
      <c r="C11" s="3" t="str">
        <f>VLOOKUP(B11,Tabella1[],2,)</f>
        <v>Fiber Interface Board</v>
      </c>
    </row>
    <row r="12" spans="1:5">
      <c r="A12" s="1">
        <v>1</v>
      </c>
      <c r="B12" s="2" t="s">
        <v>136</v>
      </c>
      <c r="C12" s="3" t="str">
        <f>VLOOKUP(B12,Tabella1[],2,)</f>
        <v>Dispersion Compensation Grating,1528~1568nm(compensation G.655 fiber),-452ps/nm@1545(compensation 120km),3.7,1.0,LC/PC,235*234*28</v>
      </c>
    </row>
    <row r="13" spans="1:5">
      <c r="A13" s="1">
        <v>1</v>
      </c>
      <c r="B13" s="2" t="s">
        <v>136</v>
      </c>
      <c r="C13" s="3" t="str">
        <f>VLOOKUP(B13,Tabella1[],2,)</f>
        <v>Dispersion Compensation Grating,1528~1568nm(compensation G.655 fiber),-452ps/nm@1545(compensation 120km),3.7,1.0,LC/PC,235*234*28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3.33203125" customWidth="1"/>
    <col min="5" max="5" width="36.5546875" customWidth="1"/>
  </cols>
  <sheetData>
    <row r="1" spans="1:5" ht="15" thickBot="1">
      <c r="A1" s="43" t="s">
        <v>217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1</v>
      </c>
      <c r="B4" s="2" t="s">
        <v>135</v>
      </c>
      <c r="C4" s="3" t="str">
        <f>VLOOKUP(B4,Tabella1[],2,)</f>
        <v>C-BAND Optical Amplifier Unit(MAX -4dBm IN and 20dBm OUT,Gain 24~36dB)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1</v>
      </c>
      <c r="B7" s="2" t="s">
        <v>123</v>
      </c>
      <c r="C7" s="3" t="str">
        <f>VLOOKUP(B7,Tabella1[],2,)</f>
        <v>C-BAND Optical Amplifier Unit(MAX 0dBm IN and 20dBm OUT,Gain 20~31dB)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</row>
    <row r="13" spans="1:5">
      <c r="A13" s="1">
        <v>1</v>
      </c>
      <c r="B13" s="2" t="s">
        <v>138</v>
      </c>
      <c r="C13" s="3" t="str">
        <f>VLOOKUP(B13,Tabella1[],2,)</f>
        <v>Dispersion Compensation Grating,1528~1568nm(compensation G.655 fiber),-754ps/nm@1545(compensation 200km),3.7,1.0,LC/PC,235*234*28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8.5546875" bestFit="1" customWidth="1"/>
    <col min="4" max="4" width="39.44140625" customWidth="1"/>
    <col min="5" max="5" width="29.109375" customWidth="1"/>
  </cols>
  <sheetData>
    <row r="1" spans="1:5" ht="15" thickBot="1">
      <c r="A1" s="43" t="s">
        <v>218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1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1</v>
      </c>
      <c r="B8" s="2" t="s">
        <v>131</v>
      </c>
      <c r="C8" s="3" t="str">
        <f>VLOOKUP(B8,Tabella1[],2,)</f>
        <v>C-BAND Optical Amplifier Unit (MAX -4dBm IN and 20dBm OUT,Gain 20~36dB)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118</v>
      </c>
      <c r="C10" s="3" t="str">
        <f>VLOOKUP(B10,Tabella1[],2,)</f>
        <v>Dispersion Compensation Unit(E,100Km,for G.652)</v>
      </c>
      <c r="E10" s="7"/>
    </row>
    <row r="11" spans="1:5">
      <c r="A11" s="1">
        <v>1</v>
      </c>
      <c r="B11" s="2" t="s">
        <v>119</v>
      </c>
      <c r="C11" s="3" t="str">
        <f>VLOOKUP(B11,Tabella1[],2,)</f>
        <v>Dispersion Compensation Unit(C,60km,for G.652)</v>
      </c>
      <c r="E11" s="7"/>
    </row>
    <row r="12" spans="1:5">
      <c r="A12" s="1">
        <v>1</v>
      </c>
      <c r="B12" s="2" t="s">
        <v>125</v>
      </c>
      <c r="C12" s="3" t="str">
        <f>VLOOKUP(B12,Tabella1[],2,)</f>
        <v>System Auxiliary Interface Board</v>
      </c>
      <c r="E12" s="7"/>
    </row>
    <row r="13" spans="1:5">
      <c r="A13" s="1">
        <v>1</v>
      </c>
      <c r="B13" s="2" t="s">
        <v>126</v>
      </c>
      <c r="C13" s="3" t="str">
        <f>VLOOKUP(B13,Tabella1[],2,)</f>
        <v>Fan Box</v>
      </c>
      <c r="E13" s="7"/>
    </row>
    <row r="14" spans="1:5">
      <c r="A14" s="1">
        <v>2</v>
      </c>
      <c r="B14" s="2" t="s">
        <v>127</v>
      </c>
      <c r="C14" s="3" t="str">
        <f>VLOOKUP(B14,Tabella1[],2,)</f>
        <v>Fiber Interface Board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66.6640625" bestFit="1" customWidth="1"/>
    <col min="4" max="4" width="27" customWidth="1"/>
    <col min="5" max="5" width="25" customWidth="1"/>
  </cols>
  <sheetData>
    <row r="1" spans="1:5" ht="15" thickBot="1">
      <c r="A1" s="43" t="s">
        <v>219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134</v>
      </c>
      <c r="C5" s="3" t="str">
        <f>VLOOKUP(B5,Tabella1[],2,)</f>
        <v>Dispersion Compensation Unit(F,120Km,for G.652)</v>
      </c>
      <c r="E5" s="7"/>
    </row>
    <row r="6" spans="1:5">
      <c r="A6" s="1">
        <v>1</v>
      </c>
      <c r="B6" s="2" t="s">
        <v>121</v>
      </c>
      <c r="C6" s="3" t="str">
        <f>VLOOKUP(B6,Tabella1[],2,)</f>
        <v>User Interface Rack</v>
      </c>
      <c r="E6" s="7"/>
    </row>
    <row r="7" spans="1:5">
      <c r="A7" s="1">
        <v>1</v>
      </c>
      <c r="B7" s="2" t="s">
        <v>122</v>
      </c>
      <c r="C7" s="3" t="str">
        <f>VLOOKUP(B7,Tabella1[],2,)</f>
        <v>Bi-direction Optical Supervision Channel and timing transmission unit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19</v>
      </c>
      <c r="C10" s="3" t="str">
        <f>VLOOKUP(B10,Tabella1[],2,)</f>
        <v>C-BAND Optical Booster Unit(MAX -3dBm IN and 20dBm OUT,Gain 23dB)</v>
      </c>
      <c r="E10" s="7"/>
    </row>
    <row r="11" spans="1:5">
      <c r="A11" s="1">
        <v>1</v>
      </c>
      <c r="B11" s="2" t="s">
        <v>125</v>
      </c>
      <c r="C11" s="3" t="str">
        <f>VLOOKUP(B11,Tabella1[],2,)</f>
        <v>System Auxiliary Interface Board</v>
      </c>
      <c r="E11" s="7"/>
    </row>
    <row r="12" spans="1:5">
      <c r="A12" s="1">
        <v>1</v>
      </c>
      <c r="B12" s="2" t="s">
        <v>126</v>
      </c>
      <c r="C12" s="3" t="str">
        <f>VLOOKUP(B12,Tabella1[],2,)</f>
        <v>Fan Box</v>
      </c>
      <c r="E12" s="7"/>
    </row>
    <row r="13" spans="1:5">
      <c r="A13" s="1">
        <v>2</v>
      </c>
      <c r="B13" s="2" t="s">
        <v>127</v>
      </c>
      <c r="C13" s="3" t="str">
        <f>VLOOKUP(B13,Tabella1[],2,)</f>
        <v>Fiber Interface Board</v>
      </c>
      <c r="E13" s="7"/>
    </row>
    <row r="14" spans="1:5">
      <c r="A14" s="1">
        <v>1</v>
      </c>
      <c r="B14" s="2" t="s">
        <v>133</v>
      </c>
      <c r="C14" s="3" t="str">
        <f>VLOOKUP(B14,Tabella1[],2,)</f>
        <v>Dispersion Compensation Unit(D,80km,for G.652)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8" customWidth="1"/>
    <col min="5" max="5" width="28.6640625" customWidth="1"/>
  </cols>
  <sheetData>
    <row r="1" spans="1:5" ht="15" thickBot="1">
      <c r="A1" s="43" t="s">
        <v>220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1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</row>
    <row r="13" spans="1:5">
      <c r="A13" s="1">
        <v>1</v>
      </c>
      <c r="B13" s="2" t="s">
        <v>139</v>
      </c>
      <c r="C13" s="3" t="str">
        <f>VLOOKUP(B13,Tabella1[],2,)</f>
        <v>Dispersion Compensation Grating,1528~1568nm(compensation G.655 fiber),-905ps/nm@1545(compensation 240km),3.7,1.0,LC/PC,235*234*28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25.5546875" customWidth="1"/>
    <col min="5" max="5" width="26.88671875" customWidth="1"/>
  </cols>
  <sheetData>
    <row r="1" spans="1:5" ht="15" thickBot="1">
      <c r="A1" s="43" t="s">
        <v>221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124</v>
      </c>
      <c r="C7" s="3" t="str">
        <f>VLOOKUP(B7,Tabella1[],2,)</f>
        <v>Power Interface Unit</v>
      </c>
      <c r="E7" s="7"/>
    </row>
    <row r="8" spans="1:5">
      <c r="A8" s="1">
        <v>2</v>
      </c>
      <c r="B8" s="2" t="s">
        <v>24</v>
      </c>
      <c r="C8" s="3" t="str">
        <f>VLOOKUP(B8,Tabella1[],2,)</f>
        <v>System Control and Communication Board</v>
      </c>
      <c r="E8" s="7"/>
    </row>
    <row r="9" spans="1:5">
      <c r="A9" s="1">
        <v>1</v>
      </c>
      <c r="B9" s="2" t="s">
        <v>125</v>
      </c>
      <c r="C9" s="3" t="str">
        <f>VLOOKUP(B9,Tabella1[],2,)</f>
        <v>System Auxiliary Interface Board</v>
      </c>
      <c r="E9" s="7"/>
    </row>
    <row r="10" spans="1:5">
      <c r="A10" s="1">
        <v>1</v>
      </c>
      <c r="B10" s="2" t="s">
        <v>126</v>
      </c>
      <c r="C10" s="3" t="str">
        <f>VLOOKUP(B10,Tabella1[],2,)</f>
        <v>Fan Box</v>
      </c>
      <c r="E10" s="7"/>
    </row>
    <row r="11" spans="1:5">
      <c r="A11" s="1">
        <v>2</v>
      </c>
      <c r="B11" s="2" t="s">
        <v>127</v>
      </c>
      <c r="C11" s="3" t="str">
        <f>VLOOKUP(B11,Tabella1[],2,)</f>
        <v>Fiber Interface Board</v>
      </c>
    </row>
    <row r="12" spans="1:5">
      <c r="A12" s="1">
        <v>1</v>
      </c>
      <c r="B12" s="2" t="s">
        <v>137</v>
      </c>
      <c r="C12" s="3" t="str">
        <f>VLOOKUP(B12,Tabella1[],2,)</f>
        <v>Dispersion Compensation Grating,1528~1568nm(compensation G.655 fiber),-603ps/nm@1545(compensation 160km),3.7,1.0,LC/PC,235*234*28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B15" sqref="B15"/>
    </sheetView>
  </sheetViews>
  <sheetFormatPr defaultRowHeight="13.2"/>
  <cols>
    <col min="1" max="1" width="4.5546875" bestFit="1" customWidth="1"/>
    <col min="2" max="2" width="42.109375" bestFit="1" customWidth="1"/>
    <col min="3" max="3" width="123.44140625" bestFit="1" customWidth="1"/>
    <col min="4" max="4" width="31" customWidth="1"/>
    <col min="5" max="5" width="32.44140625" customWidth="1"/>
  </cols>
  <sheetData>
    <row r="1" spans="1:5" ht="15" thickBot="1">
      <c r="A1" s="43" t="s">
        <v>222</v>
      </c>
      <c r="B1" s="43"/>
      <c r="C1" s="43"/>
    </row>
    <row r="2" spans="1:5" ht="13.8" thickBot="1">
      <c r="A2" s="4" t="s">
        <v>159</v>
      </c>
      <c r="B2" s="5" t="s">
        <v>42</v>
      </c>
      <c r="C2" s="6" t="s">
        <v>160</v>
      </c>
    </row>
    <row r="3" spans="1:5">
      <c r="A3" s="1">
        <v>1</v>
      </c>
      <c r="B3" s="2" t="s">
        <v>326</v>
      </c>
      <c r="C3" s="3" t="str">
        <f>VLOOKUP(B3,Tabella1[],2,)</f>
        <v>Assembly Subrack(OSN 6800)</v>
      </c>
      <c r="E3" s="7"/>
    </row>
    <row r="4" spans="1:5">
      <c r="A4" s="1">
        <v>2</v>
      </c>
      <c r="B4" s="2" t="s">
        <v>16</v>
      </c>
      <c r="C4" s="3" t="str">
        <f>VLOOKUP(B4,Tabella1[],2,)</f>
        <v>C-BAND Optical Amplifier Unit(MAX0dBm IN and 20dBm OUT,Gain 20~31dB)</v>
      </c>
      <c r="E4" s="7"/>
    </row>
    <row r="5" spans="1:5">
      <c r="A5" s="1">
        <v>1</v>
      </c>
      <c r="B5" s="2" t="s">
        <v>121</v>
      </c>
      <c r="C5" s="3" t="str">
        <f>VLOOKUP(B5,Tabella1[],2,)</f>
        <v>User Interface Rack</v>
      </c>
      <c r="E5" s="7"/>
    </row>
    <row r="6" spans="1:5">
      <c r="A6" s="1">
        <v>1</v>
      </c>
      <c r="B6" s="2" t="s">
        <v>122</v>
      </c>
      <c r="C6" s="3" t="str">
        <f>VLOOKUP(B6,Tabella1[],2,)</f>
        <v>Bi-direction Optical Supervision Channel and timing transmission unit</v>
      </c>
      <c r="E6" s="7"/>
    </row>
    <row r="7" spans="1:5">
      <c r="A7" s="1">
        <v>2</v>
      </c>
      <c r="B7" s="2" t="s">
        <v>10</v>
      </c>
      <c r="C7" s="3" t="str">
        <f>VLOOKUP(B7,Tabella1[],2,)</f>
        <v>C Band Backward Raman Processing Board</v>
      </c>
      <c r="E7" s="7"/>
    </row>
    <row r="8" spans="1:5">
      <c r="A8" s="1">
        <v>2</v>
      </c>
      <c r="B8" s="2" t="s">
        <v>124</v>
      </c>
      <c r="C8" s="3" t="str">
        <f>VLOOKUP(B8,Tabella1[],2,)</f>
        <v>Power Interface Unit</v>
      </c>
      <c r="E8" s="7"/>
    </row>
    <row r="9" spans="1:5">
      <c r="A9" s="1">
        <v>2</v>
      </c>
      <c r="B9" s="2" t="s">
        <v>24</v>
      </c>
      <c r="C9" s="3" t="str">
        <f>VLOOKUP(B9,Tabella1[],2,)</f>
        <v>System Control and Communication Board</v>
      </c>
      <c r="E9" s="7"/>
    </row>
    <row r="10" spans="1:5">
      <c r="A10" s="1">
        <v>1</v>
      </c>
      <c r="B10" s="2" t="s">
        <v>125</v>
      </c>
      <c r="C10" s="3" t="str">
        <f>VLOOKUP(B10,Tabella1[],2,)</f>
        <v>System Auxiliary Interface Board</v>
      </c>
      <c r="E10" s="7"/>
    </row>
    <row r="11" spans="1:5">
      <c r="A11" s="1">
        <v>1</v>
      </c>
      <c r="B11" s="2" t="s">
        <v>126</v>
      </c>
      <c r="C11" s="3" t="str">
        <f>VLOOKUP(B11,Tabella1[],2,)</f>
        <v>Fan Box</v>
      </c>
      <c r="E11" s="7"/>
    </row>
    <row r="12" spans="1:5">
      <c r="A12" s="1">
        <v>2</v>
      </c>
      <c r="B12" s="2" t="s">
        <v>127</v>
      </c>
      <c r="C12" s="3" t="str">
        <f>VLOOKUP(B12,Tabella1[],2,)</f>
        <v>Fiber Interface Board</v>
      </c>
    </row>
    <row r="13" spans="1:5">
      <c r="A13" s="1">
        <v>1</v>
      </c>
      <c r="B13" s="2" t="s">
        <v>139</v>
      </c>
      <c r="C13" s="3" t="str">
        <f>VLOOKUP(B13,Tabella1[],2,)</f>
        <v>Dispersion Compensation Grating,1528~1568nm(compensation G.655 fiber),-905ps/nm@1545(compensation 240km),3.7,1.0,LC/PC,235*234*28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verticalDpi="0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7"/>
  <sheetViews>
    <sheetView tabSelected="1" workbookViewId="0">
      <selection activeCell="B15" sqref="B15"/>
    </sheetView>
  </sheetViews>
  <sheetFormatPr defaultRowHeight="13.2"/>
  <cols>
    <col min="1" max="1" width="4.6640625" bestFit="1" customWidth="1"/>
    <col min="2" max="2" width="45.6640625" bestFit="1" customWidth="1"/>
    <col min="3" max="3" width="123.44140625" bestFit="1" customWidth="1"/>
  </cols>
  <sheetData>
    <row r="1" spans="1:3" ht="15.75" customHeight="1" thickBot="1">
      <c r="A1" s="43" t="s">
        <v>352</v>
      </c>
      <c r="B1" s="43"/>
      <c r="C1" s="43"/>
    </row>
    <row r="2" spans="1:3" s="42" customFormat="1" ht="13.8" thickBot="1">
      <c r="A2" s="4" t="s">
        <v>159</v>
      </c>
      <c r="B2" s="4" t="s">
        <v>42</v>
      </c>
      <c r="C2" s="6" t="s">
        <v>160</v>
      </c>
    </row>
    <row r="3" spans="1:3">
      <c r="A3" s="1">
        <v>8</v>
      </c>
      <c r="B3" s="2" t="s">
        <v>342</v>
      </c>
      <c r="C3" s="3" t="str">
        <f>VLOOKUP(B3,Tabella1[],2,)</f>
        <v>Raddrizzatore Flatpack2 48/2000 HE</v>
      </c>
    </row>
    <row r="4" spans="1:3">
      <c r="A4" s="1">
        <v>25</v>
      </c>
      <c r="B4" s="2" t="s">
        <v>344</v>
      </c>
      <c r="C4" s="3" t="s">
        <v>345</v>
      </c>
    </row>
    <row r="5" spans="1:3">
      <c r="A5" s="1">
        <v>25</v>
      </c>
      <c r="B5" s="2" t="s">
        <v>346</v>
      </c>
      <c r="C5" s="3" t="s">
        <v>347</v>
      </c>
    </row>
    <row r="6" spans="1:3">
      <c r="A6" s="1">
        <v>11</v>
      </c>
      <c r="B6" s="2" t="s">
        <v>348</v>
      </c>
      <c r="C6" s="3" t="s">
        <v>349</v>
      </c>
    </row>
    <row r="7" spans="1:3">
      <c r="A7" s="1">
        <v>2</v>
      </c>
      <c r="B7" s="2" t="s">
        <v>325</v>
      </c>
      <c r="C7" s="3" t="str">
        <f>VLOOKUP(B7,Tabella1[],2,)</f>
        <v>Assembly Subrack(OSN 8800 I)</v>
      </c>
    </row>
    <row r="8" spans="1:3">
      <c r="A8" s="1">
        <v>8</v>
      </c>
      <c r="B8" s="2" t="s">
        <v>350</v>
      </c>
      <c r="C8" s="3" t="str">
        <f>VLOOKUP(B8,Tabella1[],2,)</f>
        <v>Unita' di controllo Smartpack web/snmp</v>
      </c>
    </row>
    <row r="9" spans="1:3">
      <c r="A9" s="1">
        <v>5</v>
      </c>
      <c r="B9" s="2" t="s">
        <v>231</v>
      </c>
      <c r="C9" s="3" t="str">
        <f>VLOOKUP(B9,Tabella1[],2,)</f>
        <v>Double-DCM CAGE(ETSI Rack)</v>
      </c>
    </row>
    <row r="10" spans="1:3">
      <c r="A10" s="1">
        <v>2</v>
      </c>
      <c r="B10" s="2" t="s">
        <v>138</v>
      </c>
      <c r="C10" s="3" t="str">
        <f>VLOOKUP(B10,Tabella1[],2,)</f>
        <v>Dispersion Compensation Grating,1528~1568nm(compensation G.655 fiber),-754ps/nm@1545(compensation 200km),3.7,1.0,LC/PC,235*234*28</v>
      </c>
    </row>
    <row r="11" spans="1:3">
      <c r="A11" s="1">
        <v>4</v>
      </c>
      <c r="B11" s="2" t="s">
        <v>136</v>
      </c>
      <c r="C11" s="3" t="str">
        <f>VLOOKUP(B11,Tabella1[],2,)</f>
        <v>Dispersion Compensation Grating,1528~1568nm(compensation G.655 fiber),-452ps/nm@1545(compensation 120km),3.7,1.0,LC/PC,235*234*28</v>
      </c>
    </row>
    <row r="12" spans="1:3">
      <c r="A12" s="1">
        <v>3</v>
      </c>
      <c r="B12" s="2" t="s">
        <v>137</v>
      </c>
      <c r="C12" s="3" t="str">
        <f>VLOOKUP(B12,Tabella1[],2,)</f>
        <v>Dispersion Compensation Grating,1528~1568nm(compensation G.655 fiber),-603ps/nm@1545(compensation 160km),3.7,1.0,LC/PC,235*234*28</v>
      </c>
    </row>
    <row r="13" spans="1:3">
      <c r="A13" s="1">
        <v>6</v>
      </c>
      <c r="B13" s="2" t="s">
        <v>139</v>
      </c>
      <c r="C13" s="3" t="str">
        <f>VLOOKUP(B13,Tabella1[],2,)</f>
        <v>Dispersion Compensation Grating,1528~1568nm(compensation G.655 fiber),-905ps/nm@1545(compensation 240km),3.7,1.0,LC/PC,235*234*28</v>
      </c>
    </row>
    <row r="14" spans="1:3">
      <c r="A14" s="1">
        <v>2</v>
      </c>
      <c r="B14" s="2" t="s">
        <v>136</v>
      </c>
      <c r="C14" s="3" t="str">
        <f>VLOOKUP(B14,Tabella1[],2,)</f>
        <v>Dispersion Compensation Grating,1528~1568nm(compensation G.655 fiber),-452ps/nm@1545(compensation 120km),3.7,1.0,LC/PC,235*234*28</v>
      </c>
    </row>
    <row r="15" spans="1:3">
      <c r="A15" s="1">
        <v>2</v>
      </c>
      <c r="B15" s="2" t="s">
        <v>137</v>
      </c>
      <c r="C15" s="3" t="str">
        <f>VLOOKUP(B15,Tabella1[],2,)</f>
        <v>Dispersion Compensation Grating,1528~1568nm(compensation G.655 fiber),-603ps/nm@1545(compensation 160km),3.7,1.0,LC/PC,235*234*28</v>
      </c>
    </row>
    <row r="16" spans="1:3">
      <c r="A16" s="1">
        <v>5</v>
      </c>
      <c r="B16" s="2" t="s">
        <v>247</v>
      </c>
      <c r="C16" s="3" t="str">
        <f>VLOOKUP(B16,Tabella1[],2,)</f>
        <v>Remote Optical Pump  Fan Box</v>
      </c>
    </row>
    <row r="17" spans="1:3">
      <c r="A17" s="1">
        <v>5</v>
      </c>
      <c r="B17" s="2" t="s">
        <v>125</v>
      </c>
      <c r="C17" s="3" t="str">
        <f>VLOOKUP(B17,Tabella1[],2,)</f>
        <v>System Auxiliary Interface Board</v>
      </c>
    </row>
    <row r="18" spans="1:3">
      <c r="A18" s="1">
        <v>6</v>
      </c>
      <c r="B18" s="2" t="s">
        <v>10</v>
      </c>
      <c r="C18" s="3" t="str">
        <f>VLOOKUP(B18,Tabella1[],2,)</f>
        <v>C Band Backward Raman Processing Board</v>
      </c>
    </row>
    <row r="19" spans="1:3">
      <c r="A19" s="1">
        <v>5</v>
      </c>
      <c r="B19" s="2" t="s">
        <v>21</v>
      </c>
      <c r="C19" s="3" t="str">
        <f>VLOOKUP(B19,Tabella1[],2,)</f>
        <v>40-channel Demultiplexing Board(C Even,196.00THz~192.10THz,100GHz,Thermal AWG,LC)</v>
      </c>
    </row>
    <row r="20" spans="1:3">
      <c r="A20" s="1">
        <v>6</v>
      </c>
      <c r="B20" s="2" t="s">
        <v>2</v>
      </c>
      <c r="C20" s="3" t="str">
        <f>VLOOKUP(B20,Tabella1[],2,)</f>
        <v>40-channel Demultiplexing Board(C Odd,196.00THz~192.10THz,100GHz,Thermal AWG,LC)</v>
      </c>
    </row>
    <row r="21" spans="1:3">
      <c r="A21" s="1">
        <v>9</v>
      </c>
      <c r="B21" s="2" t="s">
        <v>3</v>
      </c>
      <c r="C21" s="3" t="str">
        <f>VLOOKUP(B21,Tabella1[],2,)</f>
        <v>Double C-BAND Optical Amplifier Unit with Supervisory Channel board</v>
      </c>
    </row>
    <row r="22" spans="1:3">
      <c r="A22" s="1">
        <v>6</v>
      </c>
      <c r="B22" s="2" t="s">
        <v>12</v>
      </c>
      <c r="C22" s="3" t="str">
        <f>VLOOKUP(B22,Tabella1[],2,)</f>
        <v>Dispersion Compensation Unit(A,20km,for G.652)</v>
      </c>
    </row>
    <row r="23" spans="1:3">
      <c r="A23" s="1">
        <v>3</v>
      </c>
      <c r="B23" s="2" t="s">
        <v>120</v>
      </c>
      <c r="C23" s="3" t="str">
        <f>VLOOKUP(B23,Tabella1[],2,)</f>
        <v>Dispersion Compensation Unit(B,40Km,for G.652)</v>
      </c>
    </row>
    <row r="24" spans="1:3">
      <c r="A24" s="1">
        <v>5</v>
      </c>
      <c r="B24" s="2" t="s">
        <v>119</v>
      </c>
      <c r="C24" s="3" t="str">
        <f>VLOOKUP(B24,Tabella1[],2,)</f>
        <v>Dispersion Compensation Unit(C,60km,for G.652)</v>
      </c>
    </row>
    <row r="25" spans="1:3">
      <c r="A25" s="1">
        <v>3</v>
      </c>
      <c r="B25" s="2" t="s">
        <v>133</v>
      </c>
      <c r="C25" s="3" t="str">
        <f>VLOOKUP(B25,Tabella1[],2,)</f>
        <v>Dispersion Compensation Unit(D,80km,for G.652)</v>
      </c>
    </row>
    <row r="26" spans="1:3">
      <c r="A26" s="1">
        <v>1</v>
      </c>
      <c r="B26" s="2" t="s">
        <v>134</v>
      </c>
      <c r="C26" s="3" t="str">
        <f>VLOOKUP(B26,Tabella1[],2,)</f>
        <v>Dispersion Compensation Unit(F,120Km,for G.652)</v>
      </c>
    </row>
    <row r="27" spans="1:3">
      <c r="A27" s="1">
        <v>8</v>
      </c>
      <c r="B27" s="2" t="s">
        <v>13</v>
      </c>
      <c r="C27" s="3" t="str">
        <f>VLOOKUP(B27,Tabella1[],2,)</f>
        <v>Dispersion Compensation Unit(S,5km,for G.652)</v>
      </c>
    </row>
    <row r="28" spans="1:3">
      <c r="A28" s="1">
        <v>5</v>
      </c>
      <c r="B28" s="2" t="s">
        <v>0</v>
      </c>
      <c r="C28" s="3" t="str">
        <f>VLOOKUP(B28,Tabella1[],2,)</f>
        <v>Dispersion Compensation Unit(T,10km,for G.652)</v>
      </c>
    </row>
    <row r="29" spans="1:3">
      <c r="A29" s="1">
        <v>6</v>
      </c>
      <c r="B29" s="2" t="s">
        <v>117</v>
      </c>
      <c r="C29" s="3" t="str">
        <f>VLOOKUP(B29,Tabella1[],2,)</f>
        <v>Dispersion Compensation Unit(A,20km,for G.655)</v>
      </c>
    </row>
    <row r="30" spans="1:3">
      <c r="A30" s="1">
        <v>5</v>
      </c>
      <c r="B30" s="2" t="s">
        <v>129</v>
      </c>
      <c r="C30" s="3" t="str">
        <f>VLOOKUP(B30,Tabella1[],2,)</f>
        <v>Dispersion Compensation Unit(B,40km,for G.655)</v>
      </c>
    </row>
    <row r="31" spans="1:3">
      <c r="A31" s="1">
        <v>3</v>
      </c>
      <c r="B31" s="2" t="s">
        <v>130</v>
      </c>
      <c r="C31" s="3" t="str">
        <f>VLOOKUP(B31,Tabella1[],2,)</f>
        <v>Dispersion Compensation Unit(C,60km,for G.655)</v>
      </c>
    </row>
    <row r="32" spans="1:3">
      <c r="A32" s="1">
        <v>3</v>
      </c>
      <c r="B32" s="2" t="s">
        <v>128</v>
      </c>
      <c r="C32" s="3" t="str">
        <f>VLOOKUP(B32,Tabella1[],2,)</f>
        <v>Dispersion Compensation Unit(D,80km,for G.655)</v>
      </c>
    </row>
    <row r="33" spans="1:3">
      <c r="A33" s="1">
        <v>2</v>
      </c>
      <c r="B33" s="2" t="s">
        <v>132</v>
      </c>
      <c r="C33" s="3" t="str">
        <f>VLOOKUP(B33,Tabella1[],2,)</f>
        <v>Dispersion Compensation Unit(E,100km,for G.655)</v>
      </c>
    </row>
    <row r="34" spans="1:3">
      <c r="A34" s="1">
        <v>5</v>
      </c>
      <c r="B34" s="2" t="s">
        <v>20</v>
      </c>
      <c r="C34" s="3" t="str">
        <f>VLOOKUP(B34,Tabella1[],2,)</f>
        <v>Interleaver Board(C Band,Dual Module)</v>
      </c>
    </row>
    <row r="35" spans="1:3">
      <c r="A35" s="1">
        <v>5</v>
      </c>
      <c r="B35" s="2" t="s">
        <v>18</v>
      </c>
      <c r="C35" s="3" t="str">
        <f>VLOOKUP(B35,Tabella1[],2,)</f>
        <v>40-channel Multiplexing Board vith VOA(C_ Even,196.00THz~192.10THz,100GHz,Thermal AWG,LC)</v>
      </c>
    </row>
    <row r="36" spans="1:3">
      <c r="A36" s="1">
        <v>5</v>
      </c>
      <c r="B36" s="2" t="s">
        <v>22</v>
      </c>
      <c r="C36" s="3" t="str">
        <f>VLOOKUP(B36,Tabella1[],2,)</f>
        <v>40-channel Multiplexing Board vith VOA(C_Odd,196.00THz~192.10THz,100GHz,Thermal AWG,LC)</v>
      </c>
    </row>
    <row r="37" spans="1:3">
      <c r="A37" s="1">
        <v>5</v>
      </c>
      <c r="B37" s="2" t="s">
        <v>11</v>
      </c>
      <c r="C37" s="3" t="str">
        <f>VLOOKUP(B37,Tabella1[],2,)</f>
        <v>8-Channel Spectrum Analysis Board,Monitoring 40Gbps Singal</v>
      </c>
    </row>
    <row r="38" spans="1:3">
      <c r="A38" s="1">
        <v>10</v>
      </c>
      <c r="B38" s="2" t="s">
        <v>124</v>
      </c>
      <c r="C38" s="3" t="str">
        <f>VLOOKUP(B38,Tabella1[],2,)</f>
        <v>Power Interface Unit</v>
      </c>
    </row>
    <row r="39" spans="1:3">
      <c r="A39" s="1">
        <v>8</v>
      </c>
      <c r="B39" s="2" t="s">
        <v>122</v>
      </c>
      <c r="C39" s="3" t="str">
        <f>VLOOKUP(B39,Tabella1[],2,)</f>
        <v>Bi-direction Optical Supervision Channel and timing transmission unit</v>
      </c>
    </row>
    <row r="40" spans="1:3">
      <c r="A40" s="1">
        <v>13</v>
      </c>
      <c r="B40" s="2" t="s">
        <v>1</v>
      </c>
      <c r="C40" s="3" t="str">
        <f>VLOOKUP(B40,Tabella1[],2,)</f>
        <v>9-Port Wavelength selective multiplexing and Demultiplexing board</v>
      </c>
    </row>
    <row r="41" spans="1:3">
      <c r="A41" s="1">
        <v>6</v>
      </c>
      <c r="B41" s="2" t="s">
        <v>23</v>
      </c>
      <c r="C41" s="3" t="str">
        <f>VLOOKUP(B41,Tabella1[],2,)</f>
        <v>Double Channel Protect Board(SM)</v>
      </c>
    </row>
    <row r="42" spans="1:3">
      <c r="A42" s="1">
        <v>2</v>
      </c>
      <c r="B42" s="2" t="s">
        <v>135</v>
      </c>
      <c r="C42" s="3" t="str">
        <f>VLOOKUP(B42,Tabella1[],2,)</f>
        <v>C-BAND Optical Amplifier Unit(MAX -4dBm IN and 20dBm OUT,Gain 24~36dB)</v>
      </c>
    </row>
    <row r="43" spans="1:3">
      <c r="A43" s="1">
        <v>3</v>
      </c>
      <c r="B43" s="2" t="s">
        <v>240</v>
      </c>
      <c r="C43" s="3" t="str">
        <f>VLOOKUP(B43,Tabella1[],2,)</f>
        <v>C-BAND Optical Booster Unit(MAX -4dBm IN and 16dBm OUT,Gain 20dB)</v>
      </c>
    </row>
    <row r="44" spans="1:3">
      <c r="A44" s="1">
        <v>6</v>
      </c>
      <c r="B44" s="2" t="s">
        <v>19</v>
      </c>
      <c r="C44" s="3" t="str">
        <f>VLOOKUP(B44,Tabella1[],2,)</f>
        <v>C-BAND Optical Booster Unit(MAX -3dBm IN and 20dBm OUT,Gain 23dB)</v>
      </c>
    </row>
    <row r="45" spans="1:3">
      <c r="A45" s="1">
        <v>10</v>
      </c>
      <c r="B45" s="2" t="s">
        <v>127</v>
      </c>
      <c r="C45" s="3" t="str">
        <f>VLOOKUP(B45,Tabella1[],2,)</f>
        <v>Fiber Interface Board</v>
      </c>
    </row>
    <row r="46" spans="1:3">
      <c r="A46" s="1">
        <v>12</v>
      </c>
      <c r="B46" s="2" t="s">
        <v>16</v>
      </c>
      <c r="C46" s="3" t="str">
        <f>VLOOKUP(B46,Tabella1[],2,)</f>
        <v>C-BAND Optical Amplifier Unit(MAX0dBm IN and 20dBm OUT,Gain 20~31dB)</v>
      </c>
    </row>
    <row r="47" spans="1:3">
      <c r="A47" s="1">
        <v>6</v>
      </c>
      <c r="B47" s="2" t="s">
        <v>131</v>
      </c>
      <c r="C47" s="3" t="str">
        <f>VLOOKUP(B47,Tabella1[],2,)</f>
        <v>C-BAND Optical Amplifier Unit (MAX -4dBm IN and 20dBm OUT,Gain 20~36dB)</v>
      </c>
    </row>
    <row r="48" spans="1:3">
      <c r="A48" s="1">
        <v>5</v>
      </c>
      <c r="B48" s="2" t="s">
        <v>17</v>
      </c>
      <c r="C48" s="3" t="str">
        <f>VLOOKUP(B48,Tabella1[],2,)</f>
        <v>C-BAND Optical Amplifier Unit(MAX0dBm IN and 23dBm OUT,Gain 23~34dB)</v>
      </c>
    </row>
    <row r="49" spans="1:3">
      <c r="A49" s="1">
        <v>3</v>
      </c>
      <c r="B49" s="2" t="s">
        <v>15</v>
      </c>
      <c r="C49" s="3" t="str">
        <f>VLOOKUP(B49,Tabella1[],2,)</f>
        <v>9-Port Wavelength Selective Switching Demultiplexing Board(C_Band,196.05THz~192.10THz,50GHz,LC)</v>
      </c>
    </row>
    <row r="50" spans="1:3">
      <c r="A50" s="1">
        <v>3</v>
      </c>
      <c r="B50" s="2" t="s">
        <v>14</v>
      </c>
      <c r="C50" s="3" t="str">
        <f>VLOOKUP(B50,Tabella1[],2,)</f>
        <v>9-Port Wavelength Selective Switching Multiplexing Board(C_Band,196.05THz~192.10THz,50GHz,LC)</v>
      </c>
    </row>
    <row r="51" spans="1:3">
      <c r="A51" s="1">
        <v>3</v>
      </c>
      <c r="B51" s="2" t="s">
        <v>126</v>
      </c>
      <c r="C51" s="3" t="str">
        <f>VLOOKUP(B51,Tabella1[],2,)</f>
        <v>Fan Box</v>
      </c>
    </row>
    <row r="52" spans="1:3">
      <c r="A52" s="1">
        <v>5</v>
      </c>
      <c r="B52" s="2" t="s">
        <v>326</v>
      </c>
      <c r="C52" s="3" t="str">
        <f>VLOOKUP(B52,Tabella1[],2,)</f>
        <v>Assembly Subrack(OSN 6800)</v>
      </c>
    </row>
    <row r="53" spans="1:3">
      <c r="A53" s="1">
        <v>9</v>
      </c>
      <c r="B53" s="2" t="s">
        <v>8</v>
      </c>
      <c r="C53" s="3" t="str">
        <f>VLOOKUP(B53,Tabella1[],2,)</f>
        <v>Interface Board of Alarm &amp; Timing &amp; Expanding</v>
      </c>
    </row>
    <row r="54" spans="1:3">
      <c r="A54" s="1">
        <v>7</v>
      </c>
      <c r="B54" s="2" t="s">
        <v>7</v>
      </c>
      <c r="C54" s="3" t="str">
        <f>VLOOKUP(B54,Tabella1[],2,)</f>
        <v>System Auxiliary Interface Board</v>
      </c>
    </row>
    <row r="55" spans="1:3">
      <c r="A55" s="1">
        <v>7</v>
      </c>
      <c r="B55" s="2" t="s">
        <v>5</v>
      </c>
      <c r="C55" s="3" t="str">
        <f>VLOOKUP(B55,Tabella1[],2,)</f>
        <v>EMI Filter Interface Board</v>
      </c>
    </row>
    <row r="56" spans="1:3">
      <c r="A56" s="1">
        <v>7</v>
      </c>
      <c r="B56" s="2" t="s">
        <v>4</v>
      </c>
      <c r="C56" s="3" t="str">
        <f>VLOOKUP(B56,Tabella1[],2,)</f>
        <v>EMI Filter Interface Board</v>
      </c>
    </row>
    <row r="57" spans="1:3">
      <c r="A57" s="1">
        <v>28</v>
      </c>
      <c r="B57" s="2" t="s">
        <v>6</v>
      </c>
      <c r="C57" s="3" t="str">
        <f>VLOOKUP(B57,Tabella1[],2,)</f>
        <v>Power Interface Board</v>
      </c>
    </row>
    <row r="58" spans="1:3">
      <c r="A58" s="1">
        <v>14</v>
      </c>
      <c r="B58" s="2" t="s">
        <v>25</v>
      </c>
      <c r="C58" s="3" t="str">
        <f>VLOOKUP(B58,Tabella1[],2,)</f>
        <v>Double 10G Line Service Processing Board(AFEC,Super WDM,Tunable),50GHz(800ps/nm,Rx1_PIN,Tx1_-3dBm~+2dBm,LC)</v>
      </c>
    </row>
    <row r="59" spans="1:3">
      <c r="A59" s="1">
        <v>22</v>
      </c>
      <c r="B59" s="2" t="s">
        <v>24</v>
      </c>
      <c r="C59" s="3" t="str">
        <f>VLOOKUP(B59,Tabella1[],2,)</f>
        <v>System Control and Communication Board</v>
      </c>
    </row>
    <row r="60" spans="1:3">
      <c r="A60" s="1">
        <v>3</v>
      </c>
      <c r="B60" s="2" t="s">
        <v>27</v>
      </c>
      <c r="C60" s="3" t="str">
        <f>VLOOKUP(B60,Tabella1[],2,)</f>
        <v>Clock board</v>
      </c>
    </row>
    <row r="61" spans="1:3">
      <c r="A61" s="1">
        <v>5</v>
      </c>
      <c r="B61" s="2" t="s">
        <v>28</v>
      </c>
      <c r="C61" s="3" t="str">
        <f>VLOOKUP(B61,Tabella1[],2,)</f>
        <v>Synchronous Timing Interface Board</v>
      </c>
    </row>
    <row r="62" spans="1:3">
      <c r="A62" s="1">
        <v>8</v>
      </c>
      <c r="B62" s="2" t="s">
        <v>30</v>
      </c>
      <c r="C62" s="3" t="str">
        <f>VLOOKUP(B62,Tabella1[],2,)</f>
        <v>4 x 10G Tributary Service Processing Board</v>
      </c>
    </row>
    <row r="63" spans="1:3">
      <c r="A63" s="1">
        <v>5</v>
      </c>
      <c r="B63" s="2" t="s">
        <v>31</v>
      </c>
      <c r="C63" s="3" t="str">
        <f>VLOOKUP(B63,Tabella1[],2,)</f>
        <v>1.28T Centralized Cross Connect Board-ODUk,VC4</v>
      </c>
    </row>
    <row r="64" spans="1:3">
      <c r="A64" s="1">
        <v>4</v>
      </c>
      <c r="B64" s="2" t="s">
        <v>26</v>
      </c>
      <c r="C64" s="3" t="str">
        <f>VLOOKUP(B64,Tabella1[],2,)</f>
        <v>40G Line Service Processing Board(AFEC,DQPSK,Tunable),50GHz(Rx1_PIN,Tx1_-5dBm~0dBm,LC)</v>
      </c>
    </row>
    <row r="65" spans="1:3">
      <c r="A65" s="1">
        <v>8</v>
      </c>
      <c r="B65" s="2" t="s">
        <v>29</v>
      </c>
      <c r="C65" s="3" t="str">
        <f>VLOOKUP(B65,Tabella1[],2,)</f>
        <v>8 Any-rate Ports Service Processing Board</v>
      </c>
    </row>
    <row r="66" spans="1:3">
      <c r="A66" s="1">
        <v>8</v>
      </c>
      <c r="B66" s="2" t="s">
        <v>9</v>
      </c>
      <c r="C66" s="3" t="str">
        <f>VLOOKUP(B66,Tabella1[],2,)</f>
        <v>Fan Box</v>
      </c>
    </row>
    <row r="67" spans="1:3">
      <c r="A67" s="1">
        <v>7</v>
      </c>
      <c r="B67" s="2" t="s">
        <v>325</v>
      </c>
      <c r="C67" s="3" t="str">
        <f>VLOOKUP(B67,Tabella1[],2,)</f>
        <v>Assembly Subrack(OSN 8800 I)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76" fitToHeight="0" orientation="landscape" r:id="rId1"/>
  <headerFooter scaleWithDoc="0">
    <oddHeader>&amp;RAllegato A - Consistenza hardware dei nodi</oddHeader>
    <oddFooter>&amp;L&amp;"Arial,Grassetto"&amp;9Gara 1802 - Gara per affidamento fornitura di servizi di assistenza specialistica e manutenzione per apparati trasmissivi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5"/>
  <sheetViews>
    <sheetView workbookViewId="0"/>
  </sheetViews>
  <sheetFormatPr defaultRowHeight="13.2"/>
  <cols>
    <col min="1" max="1" width="42.109375" bestFit="1" customWidth="1"/>
    <col min="2" max="2" width="94.5546875" bestFit="1" customWidth="1"/>
  </cols>
  <sheetData>
    <row r="1" spans="1:2">
      <c r="A1" s="28" t="s">
        <v>223</v>
      </c>
      <c r="B1" s="29" t="s">
        <v>224</v>
      </c>
    </row>
    <row r="2" spans="1:2">
      <c r="A2" s="21" t="s">
        <v>225</v>
      </c>
      <c r="B2" s="24" t="s">
        <v>226</v>
      </c>
    </row>
    <row r="3" spans="1:2">
      <c r="A3" s="21" t="s">
        <v>227</v>
      </c>
      <c r="B3" s="24" t="s">
        <v>228</v>
      </c>
    </row>
    <row r="4" spans="1:2">
      <c r="A4" s="21" t="s">
        <v>229</v>
      </c>
      <c r="B4" s="24" t="s">
        <v>230</v>
      </c>
    </row>
    <row r="5" spans="1:2">
      <c r="A5" s="21" t="s">
        <v>231</v>
      </c>
      <c r="B5" s="24" t="s">
        <v>232</v>
      </c>
    </row>
    <row r="6" spans="1:2">
      <c r="A6" s="2" t="s">
        <v>124</v>
      </c>
      <c r="B6" s="24" t="s">
        <v>233</v>
      </c>
    </row>
    <row r="7" spans="1:2">
      <c r="A7" s="2" t="s">
        <v>125</v>
      </c>
      <c r="B7" s="24" t="s">
        <v>234</v>
      </c>
    </row>
    <row r="8" spans="1:2">
      <c r="A8" s="2" t="s">
        <v>24</v>
      </c>
      <c r="B8" s="24" t="s">
        <v>235</v>
      </c>
    </row>
    <row r="9" spans="1:2">
      <c r="A9" s="2" t="s">
        <v>127</v>
      </c>
      <c r="B9" s="24" t="s">
        <v>236</v>
      </c>
    </row>
    <row r="10" spans="1:2">
      <c r="A10" s="22" t="s">
        <v>237</v>
      </c>
      <c r="B10" s="25" t="s">
        <v>238</v>
      </c>
    </row>
    <row r="11" spans="1:2">
      <c r="A11" s="2" t="s">
        <v>11</v>
      </c>
      <c r="B11" s="24" t="s">
        <v>239</v>
      </c>
    </row>
    <row r="12" spans="1:2">
      <c r="A12" s="21" t="s">
        <v>240</v>
      </c>
      <c r="B12" s="24" t="s">
        <v>241</v>
      </c>
    </row>
    <row r="13" spans="1:2">
      <c r="A13" s="2" t="s">
        <v>123</v>
      </c>
      <c r="B13" s="24" t="s">
        <v>242</v>
      </c>
    </row>
    <row r="14" spans="1:2">
      <c r="A14" s="21" t="s">
        <v>135</v>
      </c>
      <c r="B14" s="24" t="s">
        <v>243</v>
      </c>
    </row>
    <row r="15" spans="1:2">
      <c r="A15" s="21" t="s">
        <v>244</v>
      </c>
      <c r="B15" s="24" t="s">
        <v>245</v>
      </c>
    </row>
    <row r="16" spans="1:2">
      <c r="A16" s="2" t="s">
        <v>10</v>
      </c>
      <c r="B16" s="24" t="s">
        <v>246</v>
      </c>
    </row>
    <row r="17" spans="1:2">
      <c r="A17" s="21" t="s">
        <v>247</v>
      </c>
      <c r="B17" s="24" t="s">
        <v>248</v>
      </c>
    </row>
    <row r="18" spans="1:2">
      <c r="A18" s="21" t="s">
        <v>136</v>
      </c>
      <c r="B18" s="24" t="s">
        <v>249</v>
      </c>
    </row>
    <row r="19" spans="1:2">
      <c r="A19" s="21" t="s">
        <v>137</v>
      </c>
      <c r="B19" s="24" t="s">
        <v>250</v>
      </c>
    </row>
    <row r="20" spans="1:2">
      <c r="A20" s="21" t="s">
        <v>138</v>
      </c>
      <c r="B20" s="24" t="s">
        <v>251</v>
      </c>
    </row>
    <row r="21" spans="1:2">
      <c r="A21" s="21" t="s">
        <v>139</v>
      </c>
      <c r="B21" s="24" t="s">
        <v>252</v>
      </c>
    </row>
    <row r="22" spans="1:2">
      <c r="A22" s="2" t="s">
        <v>12</v>
      </c>
      <c r="B22" s="24" t="s">
        <v>253</v>
      </c>
    </row>
    <row r="23" spans="1:2">
      <c r="A23" s="2" t="s">
        <v>120</v>
      </c>
      <c r="B23" s="24" t="s">
        <v>254</v>
      </c>
    </row>
    <row r="24" spans="1:2">
      <c r="A24" s="21" t="s">
        <v>133</v>
      </c>
      <c r="B24" s="24" t="s">
        <v>255</v>
      </c>
    </row>
    <row r="25" spans="1:2">
      <c r="A25" s="2" t="s">
        <v>119</v>
      </c>
      <c r="B25" s="24" t="s">
        <v>256</v>
      </c>
    </row>
    <row r="26" spans="1:2">
      <c r="A26" s="2" t="s">
        <v>13</v>
      </c>
      <c r="B26" s="24" t="s">
        <v>257</v>
      </c>
    </row>
    <row r="27" spans="1:2">
      <c r="A27" s="2" t="s">
        <v>0</v>
      </c>
      <c r="B27" s="24" t="s">
        <v>258</v>
      </c>
    </row>
    <row r="28" spans="1:2">
      <c r="A28" s="2" t="s">
        <v>117</v>
      </c>
      <c r="B28" s="24" t="s">
        <v>259</v>
      </c>
    </row>
    <row r="29" spans="1:2">
      <c r="A29" s="2" t="s">
        <v>130</v>
      </c>
      <c r="B29" s="24" t="s">
        <v>260</v>
      </c>
    </row>
    <row r="30" spans="1:2">
      <c r="A30" s="2" t="s">
        <v>128</v>
      </c>
      <c r="B30" s="24" t="s">
        <v>261</v>
      </c>
    </row>
    <row r="31" spans="1:2">
      <c r="A31" s="2" t="s">
        <v>132</v>
      </c>
      <c r="B31" s="24" t="s">
        <v>262</v>
      </c>
    </row>
    <row r="32" spans="1:2">
      <c r="A32" s="21" t="s">
        <v>263</v>
      </c>
      <c r="B32" s="24" t="s">
        <v>264</v>
      </c>
    </row>
    <row r="33" spans="1:2">
      <c r="A33" s="21" t="s">
        <v>265</v>
      </c>
      <c r="B33" s="24" t="s">
        <v>266</v>
      </c>
    </row>
    <row r="34" spans="1:2">
      <c r="A34" s="21" t="s">
        <v>267</v>
      </c>
      <c r="B34" s="24" t="s">
        <v>268</v>
      </c>
    </row>
    <row r="35" spans="1:2">
      <c r="A35" s="21" t="s">
        <v>269</v>
      </c>
      <c r="B35" s="24" t="s">
        <v>270</v>
      </c>
    </row>
    <row r="36" spans="1:2">
      <c r="A36" s="21" t="s">
        <v>271</v>
      </c>
      <c r="B36" s="24" t="s">
        <v>272</v>
      </c>
    </row>
    <row r="37" spans="1:2">
      <c r="A37" s="21" t="s">
        <v>225</v>
      </c>
      <c r="B37" s="24" t="s">
        <v>226</v>
      </c>
    </row>
    <row r="38" spans="1:2">
      <c r="A38" s="21" t="s">
        <v>273</v>
      </c>
      <c r="B38" s="24" t="s">
        <v>274</v>
      </c>
    </row>
    <row r="39" spans="1:2">
      <c r="A39" s="2" t="s">
        <v>7</v>
      </c>
      <c r="B39" s="24" t="s">
        <v>234</v>
      </c>
    </row>
    <row r="40" spans="1:2">
      <c r="A40" s="2" t="s">
        <v>24</v>
      </c>
      <c r="B40" s="24" t="s">
        <v>235</v>
      </c>
    </row>
    <row r="41" spans="1:2">
      <c r="A41" s="2" t="s">
        <v>8</v>
      </c>
      <c r="B41" s="24" t="s">
        <v>275</v>
      </c>
    </row>
    <row r="42" spans="1:2">
      <c r="A42" s="2" t="s">
        <v>5</v>
      </c>
      <c r="B42" s="24" t="s">
        <v>276</v>
      </c>
    </row>
    <row r="43" spans="1:2">
      <c r="A43" s="2" t="s">
        <v>4</v>
      </c>
      <c r="B43" s="24" t="s">
        <v>276</v>
      </c>
    </row>
    <row r="44" spans="1:2">
      <c r="A44" s="2" t="s">
        <v>127</v>
      </c>
      <c r="B44" s="24" t="s">
        <v>236</v>
      </c>
    </row>
    <row r="45" spans="1:2">
      <c r="A45" s="2" t="s">
        <v>122</v>
      </c>
      <c r="B45" s="25" t="s">
        <v>238</v>
      </c>
    </row>
    <row r="46" spans="1:2">
      <c r="A46" s="2" t="s">
        <v>11</v>
      </c>
      <c r="B46" s="24" t="s">
        <v>239</v>
      </c>
    </row>
    <row r="47" spans="1:2">
      <c r="A47" s="2" t="s">
        <v>23</v>
      </c>
      <c r="B47" s="24" t="s">
        <v>277</v>
      </c>
    </row>
    <row r="48" spans="1:2">
      <c r="A48" s="2" t="s">
        <v>20</v>
      </c>
      <c r="B48" s="24" t="s">
        <v>278</v>
      </c>
    </row>
    <row r="49" spans="1:2">
      <c r="A49" s="2" t="s">
        <v>27</v>
      </c>
      <c r="B49" s="24" t="s">
        <v>279</v>
      </c>
    </row>
    <row r="50" spans="1:2">
      <c r="A50" s="2" t="s">
        <v>28</v>
      </c>
      <c r="B50" s="24" t="s">
        <v>280</v>
      </c>
    </row>
    <row r="51" spans="1:2">
      <c r="A51" s="2" t="s">
        <v>31</v>
      </c>
      <c r="B51" s="24" t="s">
        <v>281</v>
      </c>
    </row>
    <row r="52" spans="1:2">
      <c r="A52" s="21" t="s">
        <v>282</v>
      </c>
      <c r="B52" s="24" t="s">
        <v>283</v>
      </c>
    </row>
    <row r="53" spans="1:2">
      <c r="A53" s="21" t="s">
        <v>284</v>
      </c>
      <c r="B53" s="24" t="s">
        <v>285</v>
      </c>
    </row>
    <row r="54" spans="1:2">
      <c r="A54" s="21" t="s">
        <v>286</v>
      </c>
      <c r="B54" s="24" t="s">
        <v>287</v>
      </c>
    </row>
    <row r="55" spans="1:2">
      <c r="A55" s="2" t="s">
        <v>18</v>
      </c>
      <c r="B55" s="24" t="s">
        <v>288</v>
      </c>
    </row>
    <row r="56" spans="1:2">
      <c r="A56" s="2" t="s">
        <v>21</v>
      </c>
      <c r="B56" s="24" t="s">
        <v>289</v>
      </c>
    </row>
    <row r="57" spans="1:2">
      <c r="A57" s="2" t="s">
        <v>15</v>
      </c>
      <c r="B57" s="24" t="s">
        <v>290</v>
      </c>
    </row>
    <row r="58" spans="1:2">
      <c r="A58" s="2" t="s">
        <v>14</v>
      </c>
      <c r="B58" s="24" t="s">
        <v>291</v>
      </c>
    </row>
    <row r="59" spans="1:2">
      <c r="A59" s="2" t="s">
        <v>1</v>
      </c>
      <c r="B59" s="26" t="s">
        <v>292</v>
      </c>
    </row>
    <row r="60" spans="1:2">
      <c r="A60" s="21" t="s">
        <v>240</v>
      </c>
      <c r="B60" s="24" t="s">
        <v>241</v>
      </c>
    </row>
    <row r="61" spans="1:2">
      <c r="A61" s="2" t="s">
        <v>3</v>
      </c>
      <c r="B61" s="24" t="s">
        <v>293</v>
      </c>
    </row>
    <row r="62" spans="1:2">
      <c r="A62" s="2" t="s">
        <v>19</v>
      </c>
      <c r="B62" s="24" t="s">
        <v>294</v>
      </c>
    </row>
    <row r="63" spans="1:2">
      <c r="A63" s="2" t="s">
        <v>123</v>
      </c>
      <c r="B63" s="24" t="s">
        <v>242</v>
      </c>
    </row>
    <row r="64" spans="1:2">
      <c r="A64" s="21" t="s">
        <v>135</v>
      </c>
      <c r="B64" s="24" t="s">
        <v>243</v>
      </c>
    </row>
    <row r="65" spans="1:2">
      <c r="A65" s="2" t="s">
        <v>17</v>
      </c>
      <c r="B65" s="24" t="s">
        <v>245</v>
      </c>
    </row>
    <row r="66" spans="1:2">
      <c r="A66" s="2" t="s">
        <v>10</v>
      </c>
      <c r="B66" s="24" t="s">
        <v>246</v>
      </c>
    </row>
    <row r="67" spans="1:2">
      <c r="A67" s="21" t="s">
        <v>247</v>
      </c>
      <c r="B67" s="24" t="s">
        <v>248</v>
      </c>
    </row>
    <row r="68" spans="1:2">
      <c r="A68" s="2" t="s">
        <v>12</v>
      </c>
      <c r="B68" s="24" t="s">
        <v>253</v>
      </c>
    </row>
    <row r="69" spans="1:2">
      <c r="A69" s="2" t="s">
        <v>120</v>
      </c>
      <c r="B69" s="24" t="s">
        <v>254</v>
      </c>
    </row>
    <row r="70" spans="1:2">
      <c r="A70" s="2" t="s">
        <v>119</v>
      </c>
      <c r="B70" s="24" t="s">
        <v>256</v>
      </c>
    </row>
    <row r="71" spans="1:2">
      <c r="A71" s="2" t="s">
        <v>13</v>
      </c>
      <c r="B71" s="24" t="s">
        <v>257</v>
      </c>
    </row>
    <row r="72" spans="1:2">
      <c r="A72" s="2" t="s">
        <v>0</v>
      </c>
      <c r="B72" s="24" t="s">
        <v>258</v>
      </c>
    </row>
    <row r="73" spans="1:2">
      <c r="A73" s="2" t="s">
        <v>117</v>
      </c>
      <c r="B73" s="24" t="s">
        <v>259</v>
      </c>
    </row>
    <row r="74" spans="1:2">
      <c r="A74" s="2" t="s">
        <v>129</v>
      </c>
      <c r="B74" s="24" t="s">
        <v>295</v>
      </c>
    </row>
    <row r="75" spans="1:2">
      <c r="A75" s="2" t="s">
        <v>130</v>
      </c>
      <c r="B75" s="24" t="s">
        <v>260</v>
      </c>
    </row>
    <row r="76" spans="1:2">
      <c r="A76" s="2" t="s">
        <v>128</v>
      </c>
      <c r="B76" s="24" t="s">
        <v>261</v>
      </c>
    </row>
    <row r="77" spans="1:2">
      <c r="A77" s="2" t="s">
        <v>26</v>
      </c>
      <c r="B77" s="24" t="s">
        <v>296</v>
      </c>
    </row>
    <row r="78" spans="1:2">
      <c r="A78" s="2" t="s">
        <v>25</v>
      </c>
      <c r="B78" s="24" t="s">
        <v>297</v>
      </c>
    </row>
    <row r="79" spans="1:2">
      <c r="A79" s="23" t="s">
        <v>298</v>
      </c>
      <c r="B79" s="27" t="s">
        <v>299</v>
      </c>
    </row>
    <row r="80" spans="1:2">
      <c r="A80" s="2" t="s">
        <v>30</v>
      </c>
      <c r="B80" s="27" t="s">
        <v>300</v>
      </c>
    </row>
    <row r="81" spans="1:2">
      <c r="A81" s="21" t="s">
        <v>301</v>
      </c>
      <c r="B81" s="24" t="s">
        <v>302</v>
      </c>
    </row>
    <row r="82" spans="1:2">
      <c r="A82" s="21" t="s">
        <v>303</v>
      </c>
      <c r="B82" s="24" t="s">
        <v>304</v>
      </c>
    </row>
    <row r="83" spans="1:2">
      <c r="A83" s="21" t="s">
        <v>305</v>
      </c>
      <c r="B83" s="24" t="s">
        <v>306</v>
      </c>
    </row>
    <row r="84" spans="1:2">
      <c r="A84" s="30" t="s">
        <v>307</v>
      </c>
      <c r="B84" s="31" t="s">
        <v>308</v>
      </c>
    </row>
    <row r="85" spans="1:2">
      <c r="A85" s="32" t="s">
        <v>29</v>
      </c>
      <c r="B85" s="33" t="s">
        <v>315</v>
      </c>
    </row>
    <row r="86" spans="1:2">
      <c r="A86" s="32" t="s">
        <v>2</v>
      </c>
      <c r="B86" s="24" t="s">
        <v>310</v>
      </c>
    </row>
    <row r="87" spans="1:2">
      <c r="A87" s="32" t="s">
        <v>6</v>
      </c>
      <c r="B87" s="33" t="s">
        <v>311</v>
      </c>
    </row>
    <row r="88" spans="1:2">
      <c r="A88" s="32" t="s">
        <v>9</v>
      </c>
      <c r="B88" s="33" t="s">
        <v>312</v>
      </c>
    </row>
    <row r="89" spans="1:2">
      <c r="A89" s="32" t="s">
        <v>118</v>
      </c>
      <c r="B89" s="24" t="s">
        <v>313</v>
      </c>
    </row>
    <row r="90" spans="1:2">
      <c r="A90" s="32" t="s">
        <v>22</v>
      </c>
      <c r="B90" s="24" t="s">
        <v>314</v>
      </c>
    </row>
    <row r="91" spans="1:2">
      <c r="A91" s="32" t="s">
        <v>16</v>
      </c>
      <c r="B91" s="24" t="s">
        <v>316</v>
      </c>
    </row>
    <row r="92" spans="1:2">
      <c r="A92" s="32" t="s">
        <v>121</v>
      </c>
      <c r="B92" s="33" t="s">
        <v>317</v>
      </c>
    </row>
    <row r="93" spans="1:2">
      <c r="A93" s="32" t="s">
        <v>126</v>
      </c>
      <c r="B93" s="33" t="s">
        <v>312</v>
      </c>
    </row>
    <row r="94" spans="1:2">
      <c r="A94" s="32" t="s">
        <v>131</v>
      </c>
      <c r="B94" s="24" t="s">
        <v>318</v>
      </c>
    </row>
    <row r="95" spans="1:2">
      <c r="A95" s="32" t="s">
        <v>134</v>
      </c>
      <c r="B95" s="24" t="s">
        <v>319</v>
      </c>
    </row>
    <row r="96" spans="1:2">
      <c r="A96" s="34" t="s">
        <v>324</v>
      </c>
      <c r="B96" s="35" t="s">
        <v>259</v>
      </c>
    </row>
    <row r="97" spans="1:2">
      <c r="A97" s="34" t="s">
        <v>323</v>
      </c>
      <c r="B97" s="35" t="s">
        <v>295</v>
      </c>
    </row>
    <row r="98" spans="1:2">
      <c r="A98" s="34" t="s">
        <v>322</v>
      </c>
      <c r="B98" s="35" t="s">
        <v>260</v>
      </c>
    </row>
    <row r="99" spans="1:2">
      <c r="A99" s="34" t="s">
        <v>321</v>
      </c>
      <c r="B99" s="35" t="s">
        <v>261</v>
      </c>
    </row>
    <row r="100" spans="1:2">
      <c r="A100" s="32" t="s">
        <v>320</v>
      </c>
      <c r="B100" s="33" t="s">
        <v>262</v>
      </c>
    </row>
    <row r="101" spans="1:2">
      <c r="A101" s="32" t="s">
        <v>325</v>
      </c>
      <c r="B101" s="20" t="s">
        <v>274</v>
      </c>
    </row>
    <row r="102" spans="1:2">
      <c r="A102" s="32" t="s">
        <v>326</v>
      </c>
      <c r="B102" s="20" t="s">
        <v>230</v>
      </c>
    </row>
    <row r="103" spans="1:2">
      <c r="A103" s="32" t="s">
        <v>339</v>
      </c>
      <c r="B103" s="33" t="s">
        <v>315</v>
      </c>
    </row>
    <row r="104" spans="1:2">
      <c r="A104" s="32" t="s">
        <v>342</v>
      </c>
      <c r="B104" t="s">
        <v>343</v>
      </c>
    </row>
    <row r="105" spans="1:2">
      <c r="A105" s="32" t="s">
        <v>350</v>
      </c>
      <c r="B105" t="s">
        <v>351</v>
      </c>
    </row>
  </sheetData>
  <pageMargins left="0.7" right="0.7" top="0.75" bottom="0.75" header="0.3" footer="0.3"/>
  <tableParts count="1">
    <tablePart r:id="rId1"/>
  </tablePart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zoomScale="96" zoomScaleNormal="96" workbookViewId="0">
      <pane ySplit="2" topLeftCell="A3" activePane="bottomLeft" state="frozen"/>
      <selection pane="bottomLeft" activeCell="A25" sqref="A25"/>
    </sheetView>
  </sheetViews>
  <sheetFormatPr defaultRowHeight="13.2"/>
  <cols>
    <col min="1" max="1" width="3" bestFit="1" customWidth="1"/>
    <col min="2" max="2" width="34.109375" bestFit="1" customWidth="1"/>
    <col min="3" max="3" width="29.109375" bestFit="1" customWidth="1"/>
    <col min="4" max="4" width="28.6640625" bestFit="1" customWidth="1"/>
    <col min="5" max="5" width="28.88671875" bestFit="1" customWidth="1"/>
    <col min="6" max="6" width="29" bestFit="1" customWidth="1"/>
    <col min="12" max="12" width="135.33203125" bestFit="1" customWidth="1"/>
  </cols>
  <sheetData>
    <row r="1" spans="1:13">
      <c r="C1" t="s">
        <v>137</v>
      </c>
      <c r="D1" t="s">
        <v>138</v>
      </c>
      <c r="E1" t="s">
        <v>139</v>
      </c>
      <c r="F1" t="s">
        <v>136</v>
      </c>
    </row>
    <row r="2" spans="1:13" s="12" customFormat="1">
      <c r="A2" s="9" t="s">
        <v>43</v>
      </c>
      <c r="B2" s="10" t="s">
        <v>44</v>
      </c>
      <c r="C2" s="11" t="s">
        <v>45</v>
      </c>
      <c r="D2" s="11" t="s">
        <v>46</v>
      </c>
      <c r="E2" s="11" t="s">
        <v>47</v>
      </c>
      <c r="F2" s="11" t="s">
        <v>48</v>
      </c>
      <c r="G2" s="11" t="s">
        <v>49</v>
      </c>
      <c r="H2" s="11" t="s">
        <v>50</v>
      </c>
      <c r="I2" s="11" t="s">
        <v>51</v>
      </c>
      <c r="J2" s="11" t="s">
        <v>52</v>
      </c>
    </row>
    <row r="3" spans="1:13" s="12" customFormat="1">
      <c r="A3" s="13">
        <v>1</v>
      </c>
      <c r="B3" s="14" t="s">
        <v>53</v>
      </c>
      <c r="C3" s="15"/>
      <c r="D3" s="15"/>
      <c r="E3" s="15"/>
      <c r="F3" s="15"/>
      <c r="G3" s="15"/>
      <c r="H3" s="15">
        <v>2</v>
      </c>
      <c r="I3" s="15"/>
      <c r="J3" s="15"/>
      <c r="L3" s="12" t="s">
        <v>140</v>
      </c>
      <c r="M3"/>
    </row>
    <row r="4" spans="1:13">
      <c r="A4" s="13">
        <v>2</v>
      </c>
      <c r="B4" s="14" t="s">
        <v>54</v>
      </c>
      <c r="C4" s="15"/>
      <c r="D4" s="15"/>
      <c r="E4" s="15"/>
      <c r="F4" s="15"/>
      <c r="G4" s="15"/>
      <c r="H4" s="15"/>
      <c r="I4" s="15"/>
      <c r="J4" s="15"/>
      <c r="L4" t="s">
        <v>141</v>
      </c>
    </row>
    <row r="5" spans="1:13">
      <c r="A5" s="13">
        <v>3</v>
      </c>
      <c r="B5" s="14" t="s">
        <v>55</v>
      </c>
      <c r="C5" s="15"/>
      <c r="D5" s="15"/>
      <c r="E5" s="15"/>
      <c r="F5" s="15"/>
      <c r="G5" s="15"/>
      <c r="H5" s="15"/>
      <c r="I5" s="15"/>
      <c r="J5" s="15"/>
      <c r="L5" t="s">
        <v>142</v>
      </c>
    </row>
    <row r="6" spans="1:13">
      <c r="A6" s="13">
        <v>4</v>
      </c>
      <c r="B6" s="14" t="s">
        <v>56</v>
      </c>
      <c r="C6" s="15"/>
      <c r="D6" s="15"/>
      <c r="E6" s="15"/>
      <c r="F6" s="15"/>
      <c r="G6" s="15"/>
      <c r="H6" s="15"/>
      <c r="I6" s="15"/>
      <c r="J6" s="15"/>
      <c r="L6" t="s">
        <v>143</v>
      </c>
    </row>
    <row r="7" spans="1:13">
      <c r="A7" s="13">
        <v>5</v>
      </c>
      <c r="B7" s="14" t="s">
        <v>57</v>
      </c>
      <c r="C7" s="15"/>
      <c r="D7" s="15"/>
      <c r="E7" s="15"/>
      <c r="F7" s="15">
        <v>1</v>
      </c>
      <c r="G7" s="15"/>
      <c r="H7" s="15">
        <v>1</v>
      </c>
      <c r="I7" s="15"/>
      <c r="J7" s="15"/>
      <c r="L7" t="s">
        <v>144</v>
      </c>
    </row>
    <row r="8" spans="1:13">
      <c r="A8" s="13">
        <v>6</v>
      </c>
      <c r="B8" s="14" t="s">
        <v>58</v>
      </c>
      <c r="C8" s="15"/>
      <c r="D8" s="15"/>
      <c r="E8" s="15"/>
      <c r="F8" s="15"/>
      <c r="G8" s="15"/>
      <c r="H8" s="15"/>
      <c r="I8" s="15"/>
      <c r="J8" s="15"/>
      <c r="L8" t="s">
        <v>145</v>
      </c>
    </row>
    <row r="9" spans="1:13">
      <c r="A9" s="13">
        <v>7</v>
      </c>
      <c r="B9" s="14" t="s">
        <v>59</v>
      </c>
      <c r="C9" s="15"/>
      <c r="D9" s="15"/>
      <c r="E9" s="15"/>
      <c r="F9" s="15"/>
      <c r="G9" s="15"/>
      <c r="H9" s="15"/>
      <c r="I9" s="15"/>
      <c r="J9" s="15"/>
    </row>
    <row r="10" spans="1:13">
      <c r="A10" s="13">
        <v>9</v>
      </c>
      <c r="B10" s="14" t="s">
        <v>60</v>
      </c>
      <c r="C10" s="15"/>
      <c r="D10" s="15"/>
      <c r="E10" s="15"/>
      <c r="F10" s="15"/>
      <c r="G10" s="15"/>
      <c r="H10" s="15"/>
      <c r="I10" s="15"/>
      <c r="J10" s="15"/>
      <c r="L10" t="s">
        <v>146</v>
      </c>
    </row>
    <row r="11" spans="1:13">
      <c r="A11" s="13">
        <v>10</v>
      </c>
      <c r="B11" s="14" t="s">
        <v>61</v>
      </c>
      <c r="C11" s="15"/>
      <c r="D11" s="15"/>
      <c r="E11" s="15"/>
      <c r="F11" s="15">
        <v>2</v>
      </c>
      <c r="G11" s="15"/>
      <c r="H11" s="15"/>
      <c r="I11" s="15"/>
      <c r="J11" s="15"/>
    </row>
    <row r="12" spans="1:13">
      <c r="A12" s="13">
        <v>11</v>
      </c>
      <c r="B12" s="14" t="s">
        <v>62</v>
      </c>
      <c r="C12" s="15"/>
      <c r="D12" s="15"/>
      <c r="E12" s="15"/>
      <c r="F12" s="15"/>
      <c r="G12" s="15"/>
      <c r="H12" s="15"/>
      <c r="I12" s="15"/>
      <c r="J12" s="15"/>
      <c r="L12" t="s">
        <v>147</v>
      </c>
    </row>
    <row r="13" spans="1:13">
      <c r="A13" s="13">
        <v>12</v>
      </c>
      <c r="B13" s="14" t="s">
        <v>63</v>
      </c>
      <c r="C13" s="15"/>
      <c r="D13" s="15"/>
      <c r="E13" s="15"/>
      <c r="F13" s="15"/>
      <c r="G13" s="15"/>
      <c r="H13" s="15">
        <v>1</v>
      </c>
      <c r="I13" s="15"/>
      <c r="J13" s="15"/>
    </row>
    <row r="14" spans="1:13">
      <c r="A14" s="13">
        <v>13</v>
      </c>
      <c r="B14" s="14" t="s">
        <v>64</v>
      </c>
      <c r="C14" s="15"/>
      <c r="D14" s="15"/>
      <c r="E14" s="15"/>
      <c r="F14" s="15"/>
      <c r="G14" s="15"/>
      <c r="H14" s="15"/>
      <c r="I14" s="15"/>
      <c r="J14" s="15">
        <v>1</v>
      </c>
      <c r="L14" t="s">
        <v>148</v>
      </c>
    </row>
    <row r="15" spans="1:13">
      <c r="A15" s="13">
        <v>14</v>
      </c>
      <c r="B15" s="14" t="s">
        <v>65</v>
      </c>
      <c r="C15" s="15"/>
      <c r="D15" s="15"/>
      <c r="E15" s="15"/>
      <c r="F15" s="15"/>
      <c r="G15" s="15"/>
      <c r="H15" s="15"/>
      <c r="I15" s="15"/>
      <c r="J15" s="15"/>
    </row>
    <row r="16" spans="1:13">
      <c r="A16" s="13">
        <v>15</v>
      </c>
      <c r="B16" s="14" t="s">
        <v>66</v>
      </c>
      <c r="C16" s="15"/>
      <c r="D16" s="15"/>
      <c r="E16" s="15"/>
      <c r="F16" s="15"/>
      <c r="G16" s="15"/>
      <c r="H16" s="15">
        <v>1</v>
      </c>
      <c r="I16" s="15"/>
      <c r="J16" s="15"/>
    </row>
    <row r="17" spans="1:12">
      <c r="A17" s="13">
        <v>16</v>
      </c>
      <c r="B17" s="14" t="s">
        <v>67</v>
      </c>
      <c r="C17" s="15"/>
      <c r="D17" s="15"/>
      <c r="E17" s="15"/>
      <c r="F17" s="15"/>
      <c r="G17" s="15"/>
      <c r="H17" s="15"/>
      <c r="I17" s="15"/>
      <c r="J17" s="15"/>
      <c r="L17" t="s">
        <v>341</v>
      </c>
    </row>
    <row r="18" spans="1:12">
      <c r="A18" s="13">
        <v>17</v>
      </c>
      <c r="B18" s="14" t="s">
        <v>68</v>
      </c>
      <c r="C18" s="15"/>
      <c r="D18" s="15"/>
      <c r="E18" s="15"/>
      <c r="F18" s="15"/>
      <c r="G18" s="15"/>
      <c r="H18" s="15"/>
      <c r="I18" s="15"/>
      <c r="J18" s="15"/>
    </row>
    <row r="19" spans="1:12">
      <c r="A19" s="13">
        <v>18</v>
      </c>
      <c r="B19" s="14" t="s">
        <v>69</v>
      </c>
      <c r="C19" s="15"/>
      <c r="D19" s="15"/>
      <c r="E19" s="15"/>
      <c r="F19" s="15"/>
      <c r="G19" s="15"/>
      <c r="H19" s="15"/>
      <c r="I19" s="15"/>
      <c r="J19" s="15"/>
    </row>
    <row r="20" spans="1:12">
      <c r="A20" s="13">
        <v>19</v>
      </c>
      <c r="B20" s="14" t="s">
        <v>70</v>
      </c>
      <c r="C20" s="15"/>
      <c r="D20" s="15"/>
      <c r="E20" s="15"/>
      <c r="F20" s="15"/>
      <c r="G20" s="15"/>
      <c r="H20" s="15"/>
      <c r="I20" s="15"/>
      <c r="J20" s="15"/>
    </row>
    <row r="21" spans="1:12">
      <c r="A21" s="13">
        <v>20</v>
      </c>
      <c r="B21" s="14" t="s">
        <v>71</v>
      </c>
      <c r="C21" s="15"/>
      <c r="D21" s="15"/>
      <c r="E21" s="15"/>
      <c r="F21" s="15"/>
      <c r="G21" s="15">
        <v>1</v>
      </c>
      <c r="H21" s="15"/>
      <c r="I21" s="15"/>
      <c r="J21" s="15"/>
    </row>
    <row r="22" spans="1:12">
      <c r="A22" s="13">
        <v>21</v>
      </c>
      <c r="B22" s="14" t="s">
        <v>72</v>
      </c>
      <c r="C22" s="15"/>
      <c r="D22" s="15"/>
      <c r="E22" s="15"/>
      <c r="F22" s="15"/>
      <c r="G22" s="15"/>
      <c r="H22" s="15"/>
      <c r="I22" s="15"/>
      <c r="J22" s="15"/>
    </row>
    <row r="23" spans="1:12">
      <c r="A23" s="13">
        <v>22</v>
      </c>
      <c r="B23" s="14" t="s">
        <v>73</v>
      </c>
      <c r="C23" s="15"/>
      <c r="D23" s="15"/>
      <c r="E23" s="15"/>
      <c r="F23" s="15"/>
      <c r="G23" s="15"/>
      <c r="H23" s="15">
        <v>1</v>
      </c>
      <c r="I23" s="15"/>
      <c r="J23" s="15"/>
    </row>
    <row r="24" spans="1:12">
      <c r="A24" s="13">
        <v>23</v>
      </c>
      <c r="B24" s="14" t="s">
        <v>74</v>
      </c>
      <c r="C24" s="15"/>
      <c r="D24" s="15"/>
      <c r="E24" s="15"/>
      <c r="F24" s="15">
        <v>1</v>
      </c>
      <c r="G24" s="15"/>
      <c r="H24" s="15">
        <v>1</v>
      </c>
      <c r="I24" s="15"/>
      <c r="J24" s="15"/>
    </row>
    <row r="25" spans="1:12">
      <c r="A25" s="13">
        <v>24</v>
      </c>
      <c r="B25" s="14" t="s">
        <v>75</v>
      </c>
      <c r="C25" s="15"/>
      <c r="D25" s="15"/>
      <c r="E25" s="15"/>
      <c r="F25" s="15"/>
      <c r="G25" s="15"/>
      <c r="H25" s="15"/>
      <c r="I25" s="15"/>
      <c r="J25" s="15"/>
    </row>
    <row r="26" spans="1:12">
      <c r="A26" s="13">
        <v>25</v>
      </c>
      <c r="B26" s="14" t="s">
        <v>76</v>
      </c>
      <c r="C26" s="15"/>
      <c r="D26" s="15"/>
      <c r="E26" s="15"/>
      <c r="F26" s="15"/>
      <c r="G26" s="15"/>
      <c r="H26" s="15"/>
      <c r="I26" s="15"/>
      <c r="J26" s="15"/>
    </row>
    <row r="27" spans="1:12">
      <c r="A27" s="13">
        <v>26</v>
      </c>
      <c r="B27" s="14" t="s">
        <v>77</v>
      </c>
      <c r="C27" s="15"/>
      <c r="D27" s="15"/>
      <c r="E27" s="15"/>
      <c r="F27" s="15"/>
      <c r="G27" s="15"/>
      <c r="H27" s="15"/>
      <c r="I27" s="15"/>
      <c r="J27" s="15"/>
    </row>
    <row r="28" spans="1:12">
      <c r="A28" s="13">
        <v>27</v>
      </c>
      <c r="B28" s="14" t="s">
        <v>78</v>
      </c>
      <c r="C28" s="15"/>
      <c r="D28" s="15"/>
      <c r="E28" s="15"/>
      <c r="F28" s="15"/>
      <c r="G28" s="15"/>
      <c r="H28" s="15">
        <v>1</v>
      </c>
      <c r="I28" s="15"/>
      <c r="J28" s="15">
        <v>1</v>
      </c>
    </row>
    <row r="29" spans="1:12">
      <c r="A29" s="16">
        <v>28</v>
      </c>
      <c r="B29" s="17" t="s">
        <v>79</v>
      </c>
      <c r="C29" s="15"/>
      <c r="D29" s="15"/>
      <c r="E29" s="15"/>
      <c r="F29" s="15"/>
      <c r="G29" s="15"/>
      <c r="H29" s="15"/>
      <c r="I29" s="15"/>
      <c r="J29" s="15"/>
    </row>
    <row r="30" spans="1:12" ht="14.4">
      <c r="A30" s="18">
        <f>A29+1</f>
        <v>29</v>
      </c>
      <c r="B30" s="19" t="s">
        <v>80</v>
      </c>
      <c r="C30" s="15"/>
      <c r="D30" s="15"/>
      <c r="E30" s="15">
        <v>1</v>
      </c>
      <c r="F30" s="15"/>
      <c r="G30" s="15"/>
      <c r="H30" s="15"/>
      <c r="I30" s="15"/>
      <c r="J30" s="15"/>
    </row>
    <row r="31" spans="1:12" ht="14.4">
      <c r="A31" s="18">
        <f t="shared" ref="A31:A66" si="0">A30+1</f>
        <v>30</v>
      </c>
      <c r="B31" s="19" t="s">
        <v>81</v>
      </c>
      <c r="C31" s="15"/>
      <c r="D31" s="15">
        <v>1</v>
      </c>
      <c r="E31" s="15"/>
      <c r="F31" s="15"/>
      <c r="G31" s="15"/>
      <c r="H31" s="15"/>
      <c r="I31" s="15"/>
      <c r="J31" s="15"/>
    </row>
    <row r="32" spans="1:12" ht="14.4">
      <c r="A32" s="18">
        <f t="shared" si="0"/>
        <v>31</v>
      </c>
      <c r="B32" s="19" t="s">
        <v>82</v>
      </c>
      <c r="C32" s="15"/>
      <c r="D32" s="15"/>
      <c r="E32" s="15">
        <v>1</v>
      </c>
      <c r="F32" s="15"/>
      <c r="G32" s="15"/>
      <c r="H32" s="15"/>
      <c r="I32" s="15">
        <v>1</v>
      </c>
      <c r="J32" s="15"/>
    </row>
    <row r="33" spans="1:10" ht="14.4">
      <c r="A33" s="18">
        <f t="shared" si="0"/>
        <v>32</v>
      </c>
      <c r="B33" s="19" t="s">
        <v>83</v>
      </c>
      <c r="C33" s="15"/>
      <c r="D33" s="15"/>
      <c r="E33" s="15"/>
      <c r="F33" s="15"/>
      <c r="G33" s="15"/>
      <c r="H33" s="15"/>
      <c r="I33" s="15"/>
      <c r="J33" s="15"/>
    </row>
    <row r="34" spans="1:10" ht="14.4">
      <c r="A34" s="18">
        <f t="shared" si="0"/>
        <v>33</v>
      </c>
      <c r="B34" s="19" t="s">
        <v>84</v>
      </c>
      <c r="C34" s="15">
        <v>2</v>
      </c>
      <c r="D34" s="15"/>
      <c r="E34" s="15"/>
      <c r="F34" s="15"/>
      <c r="G34" s="15"/>
      <c r="H34" s="15"/>
      <c r="I34" s="15"/>
      <c r="J34" s="15"/>
    </row>
    <row r="35" spans="1:10" ht="14.4">
      <c r="A35" s="18">
        <f t="shared" si="0"/>
        <v>34</v>
      </c>
      <c r="B35" s="19" t="s">
        <v>85</v>
      </c>
      <c r="C35" s="15"/>
      <c r="D35" s="15"/>
      <c r="E35" s="15"/>
      <c r="F35" s="15"/>
      <c r="G35" s="15"/>
      <c r="H35" s="15"/>
      <c r="I35" s="15"/>
      <c r="J35" s="15"/>
    </row>
    <row r="36" spans="1:10" ht="14.4">
      <c r="A36" s="18">
        <f t="shared" si="0"/>
        <v>35</v>
      </c>
      <c r="B36" s="19" t="s">
        <v>86</v>
      </c>
      <c r="C36" s="15"/>
      <c r="D36" s="15"/>
      <c r="E36" s="15"/>
      <c r="F36" s="15"/>
      <c r="G36" s="15"/>
      <c r="H36" s="15"/>
      <c r="I36" s="15"/>
      <c r="J36" s="15"/>
    </row>
    <row r="37" spans="1:10" ht="14.4">
      <c r="A37" s="18">
        <f t="shared" si="0"/>
        <v>36</v>
      </c>
      <c r="B37" s="19" t="s">
        <v>87</v>
      </c>
      <c r="C37" s="15"/>
      <c r="D37" s="15"/>
      <c r="E37" s="15"/>
      <c r="F37" s="15">
        <v>2</v>
      </c>
      <c r="G37" s="15"/>
      <c r="H37" s="15"/>
      <c r="I37" s="15"/>
      <c r="J37" s="15"/>
    </row>
    <row r="38" spans="1:10" ht="14.4">
      <c r="A38" s="18">
        <f t="shared" si="0"/>
        <v>37</v>
      </c>
      <c r="B38" s="19" t="s">
        <v>88</v>
      </c>
      <c r="C38" s="15">
        <v>1</v>
      </c>
      <c r="D38" s="15">
        <v>1</v>
      </c>
      <c r="E38" s="15"/>
      <c r="F38" s="15"/>
      <c r="G38" s="15"/>
      <c r="H38" s="15"/>
      <c r="I38" s="15"/>
      <c r="J38" s="15"/>
    </row>
    <row r="39" spans="1:10" ht="14.4">
      <c r="A39" s="18">
        <f t="shared" si="0"/>
        <v>38</v>
      </c>
      <c r="B39" s="19" t="s">
        <v>89</v>
      </c>
      <c r="C39" s="15"/>
      <c r="D39" s="15"/>
      <c r="E39" s="15"/>
      <c r="F39" s="15"/>
      <c r="G39" s="15"/>
      <c r="H39" s="15"/>
      <c r="I39" s="15"/>
      <c r="J39" s="15"/>
    </row>
    <row r="40" spans="1:10" ht="14.4">
      <c r="A40" s="18">
        <f t="shared" si="0"/>
        <v>39</v>
      </c>
      <c r="B40" s="19" t="s">
        <v>90</v>
      </c>
      <c r="C40" s="15"/>
      <c r="D40" s="15">
        <v>2</v>
      </c>
      <c r="E40" s="15"/>
      <c r="F40" s="15"/>
      <c r="G40" s="15"/>
      <c r="H40" s="15"/>
      <c r="I40" s="15"/>
      <c r="J40" s="15"/>
    </row>
    <row r="41" spans="1:10" ht="14.4">
      <c r="A41" s="18">
        <f t="shared" si="0"/>
        <v>40</v>
      </c>
      <c r="B41" s="19" t="s">
        <v>91</v>
      </c>
      <c r="C41" s="15">
        <v>1</v>
      </c>
      <c r="D41" s="15">
        <v>1</v>
      </c>
      <c r="E41" s="15"/>
      <c r="F41" s="15"/>
      <c r="G41" s="15"/>
      <c r="H41" s="15"/>
      <c r="I41" s="15"/>
      <c r="J41" s="15"/>
    </row>
    <row r="42" spans="1:10" ht="14.4">
      <c r="A42" s="18">
        <f t="shared" si="0"/>
        <v>41</v>
      </c>
      <c r="B42" s="19" t="s">
        <v>92</v>
      </c>
      <c r="C42" s="15"/>
      <c r="D42" s="15"/>
      <c r="E42" s="15"/>
      <c r="F42" s="15"/>
      <c r="G42" s="15"/>
      <c r="H42" s="15"/>
      <c r="I42" s="15"/>
      <c r="J42" s="15"/>
    </row>
    <row r="43" spans="1:10" ht="14.4">
      <c r="A43" s="18">
        <f t="shared" si="0"/>
        <v>42</v>
      </c>
      <c r="B43" s="19" t="s">
        <v>93</v>
      </c>
      <c r="C43" s="15"/>
      <c r="D43" s="15"/>
      <c r="E43" s="15"/>
      <c r="F43" s="15"/>
      <c r="G43" s="15">
        <v>2</v>
      </c>
      <c r="H43" s="15"/>
      <c r="I43" s="15"/>
      <c r="J43" s="15"/>
    </row>
    <row r="44" spans="1:10" ht="14.4">
      <c r="A44" s="18">
        <f t="shared" si="0"/>
        <v>43</v>
      </c>
      <c r="B44" s="19" t="s">
        <v>94</v>
      </c>
      <c r="C44" s="15">
        <v>1</v>
      </c>
      <c r="D44" s="15"/>
      <c r="E44" s="15"/>
      <c r="F44" s="15"/>
      <c r="G44" s="15"/>
      <c r="H44" s="15"/>
      <c r="I44" s="15"/>
      <c r="J44" s="15"/>
    </row>
    <row r="45" spans="1:10" ht="14.4">
      <c r="A45" s="18">
        <f t="shared" si="0"/>
        <v>44</v>
      </c>
      <c r="B45" s="19" t="s">
        <v>95</v>
      </c>
      <c r="C45" s="15"/>
      <c r="D45" s="15"/>
      <c r="E45" s="15"/>
      <c r="F45" s="15"/>
      <c r="G45" s="15"/>
      <c r="H45" s="15"/>
      <c r="I45" s="15"/>
      <c r="J45" s="15"/>
    </row>
    <row r="46" spans="1:10" ht="14.4">
      <c r="A46" s="18">
        <f t="shared" si="0"/>
        <v>45</v>
      </c>
      <c r="B46" s="19" t="s">
        <v>96</v>
      </c>
      <c r="C46" s="15"/>
      <c r="D46" s="15"/>
      <c r="E46" s="15">
        <v>1</v>
      </c>
      <c r="F46" s="15"/>
      <c r="G46" s="15"/>
      <c r="H46" s="15"/>
      <c r="I46" s="15"/>
      <c r="J46" s="15"/>
    </row>
    <row r="47" spans="1:10" ht="14.4">
      <c r="A47" s="18">
        <f t="shared" si="0"/>
        <v>46</v>
      </c>
      <c r="B47" s="19" t="s">
        <v>97</v>
      </c>
      <c r="C47" s="15"/>
      <c r="D47" s="15"/>
      <c r="E47" s="15">
        <v>2</v>
      </c>
      <c r="F47" s="15"/>
      <c r="G47" s="15"/>
      <c r="H47" s="15"/>
      <c r="I47" s="15"/>
      <c r="J47" s="15"/>
    </row>
    <row r="48" spans="1:10" ht="14.4">
      <c r="A48" s="18">
        <f t="shared" si="0"/>
        <v>47</v>
      </c>
      <c r="B48" s="19" t="s">
        <v>98</v>
      </c>
      <c r="C48" s="15"/>
      <c r="D48" s="15"/>
      <c r="E48" s="15"/>
      <c r="F48" s="15"/>
      <c r="G48" s="15"/>
      <c r="H48" s="15"/>
      <c r="I48" s="15"/>
      <c r="J48" s="15"/>
    </row>
    <row r="49" spans="1:10" ht="14.4">
      <c r="A49" s="18">
        <f t="shared" si="0"/>
        <v>48</v>
      </c>
      <c r="B49" s="19" t="s">
        <v>99</v>
      </c>
      <c r="C49" s="15">
        <v>1</v>
      </c>
      <c r="D49" s="15"/>
      <c r="E49" s="15"/>
      <c r="F49" s="15"/>
      <c r="G49" s="15"/>
      <c r="H49" s="15"/>
      <c r="I49" s="15"/>
      <c r="J49" s="15"/>
    </row>
    <row r="50" spans="1:10" ht="14.4">
      <c r="A50" s="18">
        <f t="shared" si="0"/>
        <v>49</v>
      </c>
      <c r="B50" s="19" t="s">
        <v>100</v>
      </c>
      <c r="C50" s="15"/>
      <c r="D50" s="15">
        <v>2</v>
      </c>
      <c r="E50" s="15"/>
      <c r="F50" s="15"/>
      <c r="G50" s="15"/>
      <c r="H50" s="15"/>
      <c r="I50" s="15"/>
      <c r="J50" s="15"/>
    </row>
    <row r="51" spans="1:10" ht="14.4">
      <c r="A51" s="18">
        <f t="shared" si="0"/>
        <v>50</v>
      </c>
      <c r="B51" s="19" t="s">
        <v>101</v>
      </c>
      <c r="C51" s="15"/>
      <c r="D51" s="15"/>
      <c r="E51" s="15"/>
      <c r="F51" s="15"/>
      <c r="G51" s="15"/>
      <c r="H51" s="15"/>
      <c r="I51" s="15"/>
      <c r="J51" s="15"/>
    </row>
    <row r="52" spans="1:10" ht="14.4">
      <c r="A52" s="18">
        <f t="shared" si="0"/>
        <v>51</v>
      </c>
      <c r="B52" s="19" t="s">
        <v>102</v>
      </c>
      <c r="C52" s="15"/>
      <c r="D52" s="15">
        <v>2</v>
      </c>
      <c r="E52" s="15"/>
      <c r="F52" s="15"/>
      <c r="G52" s="15"/>
      <c r="H52" s="15"/>
      <c r="I52" s="15"/>
      <c r="J52" s="15"/>
    </row>
    <row r="53" spans="1:10" ht="14.4">
      <c r="A53" s="18">
        <f t="shared" si="0"/>
        <v>52</v>
      </c>
      <c r="B53" s="19" t="s">
        <v>103</v>
      </c>
      <c r="C53" s="15"/>
      <c r="D53" s="15"/>
      <c r="E53" s="15">
        <v>1</v>
      </c>
      <c r="F53" s="15">
        <v>1</v>
      </c>
      <c r="G53" s="15"/>
      <c r="H53" s="15"/>
      <c r="I53" s="15"/>
      <c r="J53" s="15"/>
    </row>
    <row r="54" spans="1:10" ht="14.4">
      <c r="A54" s="18">
        <f t="shared" si="0"/>
        <v>53</v>
      </c>
      <c r="B54" s="19" t="s">
        <v>104</v>
      </c>
      <c r="C54" s="15">
        <v>2</v>
      </c>
      <c r="D54" s="15"/>
      <c r="E54" s="15"/>
      <c r="F54" s="15"/>
      <c r="G54" s="15"/>
      <c r="H54" s="15"/>
      <c r="I54" s="15"/>
      <c r="J54" s="15"/>
    </row>
    <row r="55" spans="1:10" ht="14.4">
      <c r="A55" s="18">
        <f t="shared" si="0"/>
        <v>54</v>
      </c>
      <c r="B55" s="19" t="s">
        <v>105</v>
      </c>
      <c r="C55" s="15">
        <v>2</v>
      </c>
      <c r="D55" s="15"/>
      <c r="E55" s="15"/>
      <c r="F55" s="15"/>
      <c r="G55" s="15"/>
      <c r="H55" s="15"/>
      <c r="I55" s="15"/>
      <c r="J55" s="15"/>
    </row>
    <row r="56" spans="1:10" ht="14.4">
      <c r="A56" s="18">
        <f t="shared" si="0"/>
        <v>55</v>
      </c>
      <c r="B56" s="19" t="s">
        <v>106</v>
      </c>
      <c r="C56" s="15"/>
      <c r="D56" s="15"/>
      <c r="E56" s="15"/>
      <c r="F56" s="15"/>
      <c r="G56" s="15"/>
      <c r="H56" s="15"/>
      <c r="I56" s="15"/>
      <c r="J56" s="15"/>
    </row>
    <row r="57" spans="1:10" ht="14.4">
      <c r="A57" s="18">
        <f t="shared" si="0"/>
        <v>56</v>
      </c>
      <c r="B57" s="19" t="s">
        <v>107</v>
      </c>
      <c r="C57" s="15"/>
      <c r="D57" s="15"/>
      <c r="E57" s="15">
        <v>1</v>
      </c>
      <c r="F57" s="15"/>
      <c r="G57" s="15"/>
      <c r="H57" s="15"/>
      <c r="I57" s="15">
        <v>1</v>
      </c>
      <c r="J57" s="15"/>
    </row>
    <row r="58" spans="1:10" ht="14.4">
      <c r="A58" s="18">
        <f t="shared" si="0"/>
        <v>57</v>
      </c>
      <c r="B58" s="19" t="s">
        <v>108</v>
      </c>
      <c r="C58" s="15"/>
      <c r="D58" s="15"/>
      <c r="E58" s="15">
        <v>1</v>
      </c>
      <c r="F58" s="15"/>
      <c r="G58" s="15"/>
      <c r="H58" s="15"/>
      <c r="I58" s="15"/>
      <c r="J58" s="15"/>
    </row>
    <row r="59" spans="1:10" ht="14.4">
      <c r="A59" s="18">
        <f t="shared" si="0"/>
        <v>58</v>
      </c>
      <c r="B59" s="19" t="s">
        <v>109</v>
      </c>
      <c r="C59" s="15"/>
      <c r="D59" s="15"/>
      <c r="E59" s="15"/>
      <c r="F59" s="15">
        <v>1</v>
      </c>
      <c r="G59" s="15"/>
      <c r="H59" s="15"/>
      <c r="I59" s="15"/>
      <c r="J59" s="15"/>
    </row>
    <row r="60" spans="1:10" ht="14.4">
      <c r="A60" s="18">
        <f t="shared" si="0"/>
        <v>59</v>
      </c>
      <c r="B60" s="19" t="s">
        <v>110</v>
      </c>
      <c r="C60" s="15"/>
      <c r="D60" s="15">
        <v>1</v>
      </c>
      <c r="E60" s="15"/>
      <c r="F60" s="15"/>
      <c r="G60" s="15"/>
      <c r="H60" s="15"/>
      <c r="I60" s="15"/>
      <c r="J60" s="15"/>
    </row>
    <row r="61" spans="1:10" ht="14.4">
      <c r="A61" s="18">
        <f t="shared" si="0"/>
        <v>60</v>
      </c>
      <c r="B61" s="19" t="s">
        <v>111</v>
      </c>
      <c r="C61" s="15"/>
      <c r="D61" s="15"/>
      <c r="E61" s="15"/>
      <c r="F61" s="15"/>
      <c r="G61" s="15"/>
      <c r="H61" s="15"/>
      <c r="I61" s="15"/>
      <c r="J61" s="15"/>
    </row>
    <row r="62" spans="1:10" ht="14.4">
      <c r="A62" s="18">
        <f t="shared" si="0"/>
        <v>61</v>
      </c>
      <c r="B62" s="19" t="s">
        <v>112</v>
      </c>
      <c r="C62" s="15"/>
      <c r="D62" s="15"/>
      <c r="E62" s="15"/>
      <c r="F62" s="15"/>
      <c r="G62" s="15"/>
      <c r="H62" s="15"/>
      <c r="I62" s="15"/>
      <c r="J62" s="15"/>
    </row>
    <row r="63" spans="1:10" ht="14.4">
      <c r="A63" s="18">
        <f t="shared" si="0"/>
        <v>62</v>
      </c>
      <c r="B63" s="19" t="s">
        <v>113</v>
      </c>
      <c r="C63" s="15"/>
      <c r="D63" s="15"/>
      <c r="E63" s="15">
        <v>1</v>
      </c>
      <c r="F63" s="15"/>
      <c r="G63" s="15"/>
      <c r="H63" s="15"/>
      <c r="I63" s="15"/>
      <c r="J63" s="15"/>
    </row>
    <row r="64" spans="1:10" ht="14.4">
      <c r="A64" s="18">
        <f t="shared" si="0"/>
        <v>63</v>
      </c>
      <c r="B64" s="19" t="s">
        <v>114</v>
      </c>
      <c r="C64" s="15">
        <v>2</v>
      </c>
      <c r="D64" s="15"/>
      <c r="E64" s="15"/>
      <c r="F64" s="15"/>
      <c r="G64" s="15"/>
      <c r="H64" s="15"/>
      <c r="I64" s="15"/>
      <c r="J64" s="15"/>
    </row>
    <row r="65" spans="1:10" ht="14.4">
      <c r="A65" s="18">
        <f t="shared" si="0"/>
        <v>64</v>
      </c>
      <c r="B65" s="19" t="s">
        <v>115</v>
      </c>
      <c r="C65" s="15"/>
      <c r="D65" s="15"/>
      <c r="E65" s="15">
        <v>1</v>
      </c>
      <c r="F65" s="15"/>
      <c r="G65" s="15"/>
      <c r="H65" s="15"/>
      <c r="I65" s="15"/>
      <c r="J65" s="15"/>
    </row>
    <row r="66" spans="1:10" ht="14.4">
      <c r="A66" s="18">
        <f t="shared" si="0"/>
        <v>65</v>
      </c>
      <c r="B66" s="19" t="s">
        <v>116</v>
      </c>
      <c r="C66" s="15"/>
      <c r="D66" s="15"/>
      <c r="E66" s="15"/>
      <c r="F66" s="15"/>
      <c r="G66" s="15">
        <v>1</v>
      </c>
      <c r="H66" s="15"/>
      <c r="I66" s="15"/>
      <c r="J66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79</vt:i4>
      </vt:variant>
      <vt:variant>
        <vt:lpstr>Intervalli denominati</vt:lpstr>
      </vt:variant>
      <vt:variant>
        <vt:i4>1</vt:i4>
      </vt:variant>
    </vt:vector>
  </HeadingPairs>
  <TitlesOfParts>
    <vt:vector size="80" baseType="lpstr">
      <vt:lpstr>PoP AN1</vt:lpstr>
      <vt:lpstr>PoP AQ</vt:lpstr>
      <vt:lpstr>PoP BA1</vt:lpstr>
      <vt:lpstr>PoP BO</vt:lpstr>
      <vt:lpstr>PoP BO1</vt:lpstr>
      <vt:lpstr>PoP BO2</vt:lpstr>
      <vt:lpstr>PoP BO3</vt:lpstr>
      <vt:lpstr>PoP CO</vt:lpstr>
      <vt:lpstr>PoP CS1</vt:lpstr>
      <vt:lpstr>PoP CT1</vt:lpstr>
      <vt:lpstr>PoP FI1</vt:lpstr>
      <vt:lpstr>PoP FRA</vt:lpstr>
      <vt:lpstr>PoP GE</vt:lpstr>
      <vt:lpstr>PoP GE1</vt:lpstr>
      <vt:lpstr>PoP MI1</vt:lpstr>
      <vt:lpstr>PoP MI2</vt:lpstr>
      <vt:lpstr>PoP MI3</vt:lpstr>
      <vt:lpstr>PoP MI4</vt:lpstr>
      <vt:lpstr>PoP MT</vt:lpstr>
      <vt:lpstr>PoP MT1</vt:lpstr>
      <vt:lpstr>PoP NA1</vt:lpstr>
      <vt:lpstr>PoP PA1</vt:lpstr>
      <vt:lpstr>PoP PD2</vt:lpstr>
      <vt:lpstr>PoP PE</vt:lpstr>
      <vt:lpstr>PoP PI1</vt:lpstr>
      <vt:lpstr>PoP RM1</vt:lpstr>
      <vt:lpstr>PoP RM2</vt:lpstr>
      <vt:lpstr>PoP RM4</vt:lpstr>
      <vt:lpstr>PoP TO1</vt:lpstr>
      <vt:lpstr>PoP TS1</vt:lpstr>
      <vt:lpstr>Rig.Telecom ALESSANDRIA</vt:lpstr>
      <vt:lpstr>Rig.Telecom BRESCIA KENNEDY</vt:lpstr>
      <vt:lpstr>Rig.Telecom CANOSA DI PUGLIA</vt:lpstr>
      <vt:lpstr>Rig.Telecom CAPALBIO SCALO</vt:lpstr>
      <vt:lpstr>Rig. Telecom CASTROVILLARI-A</vt:lpstr>
      <vt:lpstr>Rig. Telecom CENTRO</vt:lpstr>
      <vt:lpstr>Rig.Telecom CITTA' DELLA PIEVE2</vt:lpstr>
      <vt:lpstr>Rig.Telecom CIVITAVECCHIA</vt:lpstr>
      <vt:lpstr>Rig.Telecom ENNA</vt:lpstr>
      <vt:lpstr>Rig.Telecom FOGGIA-A</vt:lpstr>
      <vt:lpstr>Rig.Telecom FORLI' OSPEDALETTO</vt:lpstr>
      <vt:lpstr>Rig.Telecom GIOVE-A</vt:lpstr>
      <vt:lpstr>Rig.Telecom GRASSANO</vt:lpstr>
      <vt:lpstr>Rig.Telecom GROSSETO STADIO</vt:lpstr>
      <vt:lpstr>Rig.Telecom LA SPEZIA-A</vt:lpstr>
      <vt:lpstr>Rig.Telecom LAGONEGRO</vt:lpstr>
      <vt:lpstr>Rig.Telecom LAMEZIA-A</vt:lpstr>
      <vt:lpstr>Rig.Telecom LUCIGNANO EX IRITEL</vt:lpstr>
      <vt:lpstr>Rig.Telecom MILANO MALPAGA</vt:lpstr>
      <vt:lpstr>Rig.Telecom NOVARA S. PAOLO</vt:lpstr>
      <vt:lpstr>Rig.Telecom PESARO SORIA</vt:lpstr>
      <vt:lpstr>Rig.Telecom PIACENZA-A</vt:lpstr>
      <vt:lpstr>Rig.Telecom PIGNATARO MAGGIORE</vt:lpstr>
      <vt:lpstr>Rig.Telecom PORTOGRUARO</vt:lpstr>
      <vt:lpstr>Rig.Telecom POTENZA</vt:lpstr>
      <vt:lpstr>Rig.Telecom RAVENNA STADIO</vt:lpstr>
      <vt:lpstr>Rig.Telecom RE MANCASALE</vt:lpstr>
      <vt:lpstr>Rig.Telecom REGGIO CALABRIA</vt:lpstr>
      <vt:lpstr>Rig.Telecom ROCCASECCA-A</vt:lpstr>
      <vt:lpstr>Rig.Telecom ROSARNO</vt:lpstr>
      <vt:lpstr>Rig.Telecom ROVIGO</vt:lpstr>
      <vt:lpstr>Rig.Telecom S.VINCENZO</vt:lpstr>
      <vt:lpstr>Rig.Telecom S.BENEDETTO MARINA</vt:lpstr>
      <vt:lpstr>Rig.Telecom SALERNO-A</vt:lpstr>
      <vt:lpstr>Rig.Telecom SANTHIA</vt:lpstr>
      <vt:lpstr>Rig.Telecom SCILLATO</vt:lpstr>
      <vt:lpstr>Rig.Telecom SICIGNANO SCALO</vt:lpstr>
      <vt:lpstr>Rig.Telecom TERMOLI</vt:lpstr>
      <vt:lpstr>Rig.Telecom TORINO-L</vt:lpstr>
      <vt:lpstr>Rig.Telecom VALMONTONE</vt:lpstr>
      <vt:lpstr>Rig.Telecom VERONA S.MICHELE</vt:lpstr>
      <vt:lpstr>Rig.Fastweb R62</vt:lpstr>
      <vt:lpstr>Rig.Fastweb R64</vt:lpstr>
      <vt:lpstr>Rig.Retelit Bramairate</vt:lpstr>
      <vt:lpstr>Rig.Retelit Casale Monferrato</vt:lpstr>
      <vt:lpstr>Rig.Retelit Melazzo</vt:lpstr>
      <vt:lpstr>Scorte</vt:lpstr>
      <vt:lpstr>Parametri</vt:lpstr>
      <vt:lpstr>DCM</vt:lpstr>
      <vt:lpstr>'PoP AN1'!Area_stampa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</dc:creator>
  <cp:lastModifiedBy>Marcello</cp:lastModifiedBy>
  <cp:revision>1</cp:revision>
  <cp:lastPrinted>2018-09-07T12:18:41Z</cp:lastPrinted>
  <dcterms:created xsi:type="dcterms:W3CDTF">2018-05-04T17:43:44Z</dcterms:created>
  <dcterms:modified xsi:type="dcterms:W3CDTF">2018-09-07T12:20:43Z</dcterms:modified>
  <dc:language>en-GB</dc:language>
</cp:coreProperties>
</file>